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1880" windowHeight="56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74" i="3" l="1"/>
  <c r="K31" i="3"/>
  <c r="K35" i="3"/>
  <c r="K38" i="3"/>
  <c r="K44" i="3"/>
  <c r="K45" i="3"/>
  <c r="K46" i="3"/>
  <c r="K50" i="3"/>
  <c r="K56" i="3"/>
  <c r="K57" i="3"/>
  <c r="K60" i="3"/>
  <c r="K61" i="3"/>
  <c r="K62" i="3"/>
  <c r="K67" i="3"/>
  <c r="K68" i="3"/>
  <c r="K69" i="3"/>
  <c r="K71" i="3"/>
  <c r="K72" i="3"/>
  <c r="K73" i="3"/>
  <c r="A45" i="3"/>
  <c r="A47" i="3" s="1"/>
</calcChain>
</file>

<file path=xl/sharedStrings.xml><?xml version="1.0" encoding="utf-8"?>
<sst xmlns="http://schemas.openxmlformats.org/spreadsheetml/2006/main" count="815" uniqueCount="221">
  <si>
    <t>УТВЕРЖДАЮ:</t>
  </si>
  <si>
    <t>показатели на начала учебного года</t>
  </si>
  <si>
    <t>итого</t>
  </si>
  <si>
    <t xml:space="preserve">Руководитель ГУ "Отдела образования </t>
  </si>
  <si>
    <t>ТАРИФИКАЦИОННЫЙ СПИСОК</t>
  </si>
  <si>
    <t>пения</t>
  </si>
  <si>
    <t>адрес школы: Акмолинская область, Есильский район</t>
  </si>
  <si>
    <t>по физической культуре</t>
  </si>
  <si>
    <t>по русскому языку</t>
  </si>
  <si>
    <t>№</t>
  </si>
  <si>
    <t>ФИО</t>
  </si>
  <si>
    <t>должность</t>
  </si>
  <si>
    <t>образование</t>
  </si>
  <si>
    <t>категория</t>
  </si>
  <si>
    <t>СТ</t>
  </si>
  <si>
    <t>педстаж</t>
  </si>
  <si>
    <t>коэффициент</t>
  </si>
  <si>
    <t>часы в неделю</t>
  </si>
  <si>
    <t>за проверку тетрадей</t>
  </si>
  <si>
    <t>доплата за категорию</t>
  </si>
  <si>
    <t>дополнительная оплата</t>
  </si>
  <si>
    <t>оклад</t>
  </si>
  <si>
    <t>прочие надбавки</t>
  </si>
  <si>
    <t>районный коэффициент</t>
  </si>
  <si>
    <t>всего ЗП в месяц</t>
  </si>
  <si>
    <t xml:space="preserve"> 1-4</t>
  </si>
  <si>
    <t xml:space="preserve"> 5-9</t>
  </si>
  <si>
    <t>10-11</t>
  </si>
  <si>
    <t>классное руководство</t>
  </si>
  <si>
    <t>каб</t>
  </si>
  <si>
    <t>1 ставка</t>
  </si>
  <si>
    <t>0,5 ставки</t>
  </si>
  <si>
    <t xml:space="preserve">0,5 ставки </t>
  </si>
  <si>
    <t>гл бухгалтер ___________________________</t>
  </si>
  <si>
    <t>экономист____________________________</t>
  </si>
  <si>
    <t>бухгалтер ________________________________</t>
  </si>
  <si>
    <t>итоговая тарифная ставка</t>
  </si>
  <si>
    <t> 8</t>
  </si>
  <si>
    <t>1 </t>
  </si>
  <si>
    <t> 12</t>
  </si>
  <si>
    <t> 6</t>
  </si>
  <si>
    <t>18 </t>
  </si>
  <si>
    <t> 13</t>
  </si>
  <si>
    <t>5 </t>
  </si>
  <si>
    <t> 15</t>
  </si>
  <si>
    <t> 1</t>
  </si>
  <si>
    <t> 7</t>
  </si>
  <si>
    <t> 17</t>
  </si>
  <si>
    <t>4 </t>
  </si>
  <si>
    <t>1) число классов</t>
  </si>
  <si>
    <t>2) число классов комплектов</t>
  </si>
  <si>
    <t xml:space="preserve">3) число учащихся </t>
  </si>
  <si>
    <t>0-4 кл</t>
  </si>
  <si>
    <t>5-9 кл</t>
  </si>
  <si>
    <t>10-11 кл</t>
  </si>
  <si>
    <t>4) общее число часов преподавательской работы в неделю по тарификации в т.ч.</t>
  </si>
  <si>
    <t>а) число часов по учебному плану, из них:</t>
  </si>
  <si>
    <t>инвариативная часть</t>
  </si>
  <si>
    <t>вариативная часть</t>
  </si>
  <si>
    <t>б) дополнительных часов, всего</t>
  </si>
  <si>
    <t>из них в связи с освобождением учителей начальных классов от ведения уроков</t>
  </si>
  <si>
    <t>обучение на дому</t>
  </si>
  <si>
    <t>физической культуры</t>
  </si>
  <si>
    <t>музыки</t>
  </si>
  <si>
    <t>в связи с делением классов на группы при проведении занятий по:</t>
  </si>
  <si>
    <t>иностранному языку</t>
  </si>
  <si>
    <t>В</t>
  </si>
  <si>
    <t>директор</t>
  </si>
  <si>
    <t>2 класс</t>
  </si>
  <si>
    <t>казах,з</t>
  </si>
  <si>
    <t>с,п</t>
  </si>
  <si>
    <t>б\к</t>
  </si>
  <si>
    <t>информатика</t>
  </si>
  <si>
    <t>Аралбаева Е,П</t>
  </si>
  <si>
    <t>зав,библиотекой</t>
  </si>
  <si>
    <t>в</t>
  </si>
  <si>
    <t>с\п</t>
  </si>
  <si>
    <t>Болатхан Б</t>
  </si>
  <si>
    <t>4 класс</t>
  </si>
  <si>
    <t>Заманбек Е</t>
  </si>
  <si>
    <t>военрук</t>
  </si>
  <si>
    <t>педагог-психолог</t>
  </si>
  <si>
    <t>история</t>
  </si>
  <si>
    <t>зам по вр</t>
  </si>
  <si>
    <t>3</t>
  </si>
  <si>
    <t>уровневые курсы</t>
  </si>
  <si>
    <t>Адарченко Л.И.</t>
  </si>
  <si>
    <t>8</t>
  </si>
  <si>
    <t>10</t>
  </si>
  <si>
    <t>13</t>
  </si>
  <si>
    <t>5</t>
  </si>
  <si>
    <t>2</t>
  </si>
  <si>
    <t>Кусаинова С.С.</t>
  </si>
  <si>
    <t>Лошак А.Н.</t>
  </si>
  <si>
    <t>Лошак О.И.</t>
  </si>
  <si>
    <t>Маханова Л.Т.</t>
  </si>
  <si>
    <t>9\11</t>
  </si>
  <si>
    <t>предшкола</t>
  </si>
  <si>
    <t>химия</t>
  </si>
  <si>
    <t>биология</t>
  </si>
  <si>
    <t>6</t>
  </si>
  <si>
    <t>Рассоха Т.А.</t>
  </si>
  <si>
    <t>математика</t>
  </si>
  <si>
    <t>Санай К.</t>
  </si>
  <si>
    <t>1 класс</t>
  </si>
  <si>
    <t>Секретова Н.Н.</t>
  </si>
  <si>
    <t>зам.дир.по УВР</t>
  </si>
  <si>
    <t>физкультура</t>
  </si>
  <si>
    <t>5\5</t>
  </si>
  <si>
    <t>Сомова И.В.</t>
  </si>
  <si>
    <t>Старкова Н.Н.</t>
  </si>
  <si>
    <t>Эйгерд Т.А.</t>
  </si>
  <si>
    <t>физика</t>
  </si>
  <si>
    <t>самопоз</t>
  </si>
  <si>
    <t>вакансия</t>
  </si>
  <si>
    <t>рус.яз. литер</t>
  </si>
  <si>
    <t>каз.яз.литер</t>
  </si>
  <si>
    <t>англ.яз</t>
  </si>
  <si>
    <t>3 класс</t>
  </si>
  <si>
    <t>казах,яз</t>
  </si>
  <si>
    <t>12</t>
  </si>
  <si>
    <t>с Московское, ул Почтовая 14</t>
  </si>
  <si>
    <t>мастер</t>
  </si>
  <si>
    <t>физич</t>
  </si>
  <si>
    <t>казахс</t>
  </si>
  <si>
    <t>истор</t>
  </si>
  <si>
    <t>матем</t>
  </si>
  <si>
    <t>учителей КГУ"Московская СШ"</t>
  </si>
  <si>
    <t>Байғалым А.</t>
  </si>
  <si>
    <t xml:space="preserve">В
</t>
  </si>
  <si>
    <t>б/к</t>
  </si>
  <si>
    <t>А1-31</t>
  </si>
  <si>
    <t>зав.библ</t>
  </si>
  <si>
    <t>С1</t>
  </si>
  <si>
    <t>до 1 г</t>
  </si>
  <si>
    <t>0,5 ст</t>
  </si>
  <si>
    <t>к.ф 15%</t>
  </si>
  <si>
    <t>3/5</t>
  </si>
  <si>
    <t>Б2-4</t>
  </si>
  <si>
    <t>Алмасбек А.</t>
  </si>
  <si>
    <t xml:space="preserve">география </t>
  </si>
  <si>
    <t>В4-4</t>
  </si>
  <si>
    <t>В4-3</t>
  </si>
  <si>
    <t>зарплата в месяц (ОСО)</t>
  </si>
  <si>
    <t>9/3</t>
  </si>
  <si>
    <t>В2-4</t>
  </si>
  <si>
    <t>0,5 ставка</t>
  </si>
  <si>
    <t>к.ф.15%</t>
  </si>
  <si>
    <t>Баймурзина Б.К</t>
  </si>
  <si>
    <t>25</t>
  </si>
  <si>
    <t>6/6</t>
  </si>
  <si>
    <t>пед/исслед 27 ч</t>
  </si>
  <si>
    <t>Басарова А.С.</t>
  </si>
  <si>
    <t>рус.яз и лит.</t>
  </si>
  <si>
    <t>Бекишева Г.Г</t>
  </si>
  <si>
    <t>1/3</t>
  </si>
  <si>
    <t>2 классс</t>
  </si>
  <si>
    <t>пред/5</t>
  </si>
  <si>
    <t>2/3</t>
  </si>
  <si>
    <t>Вдовцова С.В.</t>
  </si>
  <si>
    <t>2/7</t>
  </si>
  <si>
    <t>нач.кл</t>
  </si>
  <si>
    <t>ст.вож.</t>
  </si>
  <si>
    <t>В3-4</t>
  </si>
  <si>
    <t>Құрманәлі А.Б.</t>
  </si>
  <si>
    <t xml:space="preserve">физика </t>
  </si>
  <si>
    <t>осн.предпр.</t>
  </si>
  <si>
    <t>8/6</t>
  </si>
  <si>
    <t>пед/исслед 19 ч</t>
  </si>
  <si>
    <t>20</t>
  </si>
  <si>
    <t>6/9</t>
  </si>
  <si>
    <t>А1-4</t>
  </si>
  <si>
    <t>каз яз и лит</t>
  </si>
  <si>
    <t>8\4</t>
  </si>
  <si>
    <t>Мунарбай Е.Х.</t>
  </si>
  <si>
    <t xml:space="preserve">1 ставка </t>
  </si>
  <si>
    <t>15</t>
  </si>
  <si>
    <t xml:space="preserve">труд </t>
  </si>
  <si>
    <t>4\6</t>
  </si>
  <si>
    <t>пед.модер 19 ч</t>
  </si>
  <si>
    <t>Советхан Р.</t>
  </si>
  <si>
    <t>с/п</t>
  </si>
  <si>
    <t>пед/исслед 27ч</t>
  </si>
  <si>
    <t>В2-10</t>
  </si>
  <si>
    <t>предш\11</t>
  </si>
  <si>
    <t>Топанова Р.А.</t>
  </si>
  <si>
    <t>Тотеп Қ</t>
  </si>
  <si>
    <t>7/3</t>
  </si>
  <si>
    <t>естествоз</t>
  </si>
  <si>
    <t>пед/исслед 7ч</t>
  </si>
  <si>
    <t>Хуандык Ш.</t>
  </si>
  <si>
    <t>10/3</t>
  </si>
  <si>
    <t>Әбітаев Н.С.</t>
  </si>
  <si>
    <t>Яскельчик Т.В.</t>
  </si>
  <si>
    <t xml:space="preserve">1 класс </t>
  </si>
  <si>
    <t>1/8</t>
  </si>
  <si>
    <t>пед/исслед 8ч</t>
  </si>
  <si>
    <t xml:space="preserve">биология </t>
  </si>
  <si>
    <t xml:space="preserve">факультатив </t>
  </si>
  <si>
    <t>пед. эксп 9 ч</t>
  </si>
  <si>
    <t xml:space="preserve">музыка </t>
  </si>
  <si>
    <t>пед.эксп 9 ч</t>
  </si>
  <si>
    <t>И.о.директора школы___________Байғалым А.</t>
  </si>
  <si>
    <t>Умурзаков А.Т.</t>
  </si>
  <si>
    <t>Есильского района" ____________________________________Саматов Н.М.</t>
  </si>
  <si>
    <t>худ.труд</t>
  </si>
  <si>
    <t>на  января  2020 г</t>
  </si>
  <si>
    <t>17</t>
  </si>
  <si>
    <t>пед/модер 17ч</t>
  </si>
  <si>
    <t>9</t>
  </si>
  <si>
    <t xml:space="preserve">предшкола </t>
  </si>
  <si>
    <t>Ахбар Г.</t>
  </si>
  <si>
    <t>4</t>
  </si>
  <si>
    <t>Советхаан Ж.</t>
  </si>
  <si>
    <t>информ</t>
  </si>
  <si>
    <t>пед/ислед 27 ч</t>
  </si>
  <si>
    <t>пед/исслед 10ч</t>
  </si>
  <si>
    <t>Холод Н.А.</t>
  </si>
  <si>
    <t>предш</t>
  </si>
  <si>
    <t>Директор школы___________Байғалым А.</t>
  </si>
  <si>
    <t>на  05 января 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</si>
</sst>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6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/>
    <xf numFmtId="0" fontId="3" fillId="0" borderId="10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/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0" xfId="0" applyFont="1" applyBorder="1" applyAlignment="1"/>
    <xf numFmtId="0" fontId="4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7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16" fontId="4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9" fontId="4" fillId="0" borderId="8" xfId="0" applyNumberFormat="1" applyFont="1" applyBorder="1" applyAlignment="1">
      <alignment textRotation="90"/>
    </xf>
    <xf numFmtId="9" fontId="4" fillId="0" borderId="7" xfId="0" applyNumberFormat="1" applyFont="1" applyBorder="1" applyAlignment="1">
      <alignment textRotation="90"/>
    </xf>
    <xf numFmtId="0" fontId="4" fillId="0" borderId="8" xfId="0" applyFont="1" applyBorder="1" applyAlignment="1">
      <alignment textRotation="90"/>
    </xf>
    <xf numFmtId="0" fontId="4" fillId="0" borderId="7" xfId="0" applyFont="1" applyBorder="1" applyAlignment="1">
      <alignment textRotation="90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12" xfId="0" applyFont="1" applyBorder="1" applyAlignment="1"/>
    <xf numFmtId="0" fontId="1" fillId="0" borderId="6" xfId="0" applyFont="1" applyBorder="1" applyAlignment="1"/>
    <xf numFmtId="0" fontId="0" fillId="0" borderId="1" xfId="0" applyBorder="1"/>
    <xf numFmtId="49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7"/>
  <sheetViews>
    <sheetView tabSelected="1" view="pageBreakPreview" zoomScaleNormal="106" workbookViewId="0">
      <selection activeCell="K16" sqref="K16"/>
    </sheetView>
  </sheetViews>
  <sheetFormatPr defaultRowHeight="12" x14ac:dyDescent="0.2"/>
  <cols>
    <col min="1" max="1" width="9.140625" style="7"/>
    <col min="2" max="2" width="11.28515625" style="7" customWidth="1"/>
    <col min="3" max="3" width="10.85546875" style="7" customWidth="1"/>
    <col min="4" max="4" width="6.140625" style="7" customWidth="1"/>
    <col min="5" max="5" width="4" style="7" customWidth="1"/>
    <col min="6" max="6" width="5.85546875" style="7" customWidth="1"/>
    <col min="7" max="7" width="5.42578125" style="7" bestFit="1" customWidth="1"/>
    <col min="8" max="8" width="4.85546875" style="7" customWidth="1"/>
    <col min="9" max="9" width="7" style="7" customWidth="1"/>
    <col min="10" max="10" width="9.140625" style="7"/>
    <col min="11" max="12" width="4" style="7" bestFit="1" customWidth="1"/>
    <col min="13" max="13" width="5.7109375" style="7" customWidth="1"/>
    <col min="14" max="15" width="9.140625" style="7"/>
    <col min="16" max="16" width="9.140625" style="12"/>
    <col min="17" max="17" width="9.140625" style="10"/>
    <col min="18" max="18" width="9.140625" style="8"/>
    <col min="19" max="19" width="5.28515625" style="7" bestFit="1" customWidth="1"/>
    <col min="20" max="20" width="4.85546875" style="7" bestFit="1" customWidth="1"/>
    <col min="21" max="21" width="5" style="7" bestFit="1" customWidth="1"/>
    <col min="22" max="22" width="9.140625" style="7"/>
    <col min="23" max="24" width="5.7109375" style="7" customWidth="1"/>
    <col min="25" max="25" width="6.5703125" style="7" customWidth="1"/>
    <col min="26" max="26" width="9.7109375" style="7" bestFit="1" customWidth="1"/>
    <col min="27" max="27" width="7.140625" style="7" customWidth="1"/>
    <col min="28" max="28" width="6.5703125" style="7" customWidth="1"/>
    <col min="29" max="29" width="7.5703125" style="7" customWidth="1"/>
    <col min="30" max="16384" width="9.140625" style="7"/>
  </cols>
  <sheetData>
    <row r="1" spans="1:29" ht="24" customHeight="1" x14ac:dyDescent="0.2">
      <c r="A1" s="9"/>
      <c r="B1" s="15" t="s">
        <v>0</v>
      </c>
      <c r="C1" s="15"/>
      <c r="D1" s="15"/>
      <c r="E1" s="15"/>
      <c r="F1" s="15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6" t="s">
        <v>1</v>
      </c>
      <c r="T1" s="17"/>
      <c r="U1" s="17"/>
      <c r="V1" s="18"/>
      <c r="W1" s="7" t="s">
        <v>218</v>
      </c>
      <c r="X1" s="2" t="s">
        <v>52</v>
      </c>
      <c r="Y1" s="2" t="s">
        <v>53</v>
      </c>
      <c r="Z1" s="2" t="s">
        <v>54</v>
      </c>
      <c r="AA1" s="2" t="s">
        <v>2</v>
      </c>
      <c r="AB1" s="10"/>
      <c r="AC1" s="10"/>
    </row>
    <row r="2" spans="1:29" x14ac:dyDescent="0.2">
      <c r="A2" s="9"/>
      <c r="B2" s="11"/>
      <c r="C2" s="11"/>
      <c r="D2" s="11"/>
      <c r="E2" s="11"/>
      <c r="F2" s="1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9" t="s">
        <v>49</v>
      </c>
      <c r="T2" s="83"/>
      <c r="U2" s="83"/>
      <c r="V2" s="84"/>
      <c r="W2" s="7">
        <v>2</v>
      </c>
      <c r="X2" s="1">
        <v>8</v>
      </c>
      <c r="Y2" s="1">
        <v>10</v>
      </c>
      <c r="Z2" s="1">
        <v>1</v>
      </c>
      <c r="AA2" s="2">
        <v>21</v>
      </c>
      <c r="AB2" s="10"/>
      <c r="AC2" s="10"/>
    </row>
    <row r="3" spans="1:29" x14ac:dyDescent="0.2">
      <c r="A3" s="9"/>
      <c r="B3" s="11"/>
      <c r="C3" s="11"/>
      <c r="D3" s="11"/>
      <c r="E3" s="11"/>
      <c r="F3" s="1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9" t="s">
        <v>50</v>
      </c>
      <c r="T3" s="83"/>
      <c r="U3" s="83"/>
      <c r="V3" s="84"/>
      <c r="W3" s="7">
        <v>2</v>
      </c>
      <c r="X3" s="1">
        <v>8</v>
      </c>
      <c r="Y3" s="1">
        <v>9</v>
      </c>
      <c r="Z3" s="1">
        <v>1</v>
      </c>
      <c r="AA3" s="2">
        <v>20</v>
      </c>
      <c r="AB3" s="10"/>
      <c r="AC3" s="10"/>
    </row>
    <row r="4" spans="1:29" ht="15.75" customHeight="1" x14ac:dyDescent="0.2">
      <c r="A4" s="9"/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6" t="s">
        <v>51</v>
      </c>
      <c r="T4" s="17"/>
      <c r="U4" s="17"/>
      <c r="V4" s="18"/>
      <c r="X4" s="1">
        <v>59</v>
      </c>
      <c r="Y4" s="1">
        <v>54</v>
      </c>
      <c r="Z4" s="1">
        <v>3</v>
      </c>
      <c r="AA4" s="2">
        <v>116</v>
      </c>
      <c r="AB4" s="10"/>
      <c r="AC4" s="10"/>
    </row>
    <row r="5" spans="1:29" ht="35.25" customHeight="1" x14ac:dyDescent="0.2">
      <c r="A5" s="9"/>
      <c r="B5" s="9" t="s">
        <v>204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6" t="s">
        <v>55</v>
      </c>
      <c r="T5" s="17"/>
      <c r="U5" s="17"/>
      <c r="V5" s="18"/>
      <c r="W5" s="7">
        <v>48</v>
      </c>
      <c r="X5" s="1">
        <v>214</v>
      </c>
      <c r="Y5" s="1">
        <v>320</v>
      </c>
      <c r="Z5" s="1">
        <v>38</v>
      </c>
      <c r="AA5" s="2">
        <v>620</v>
      </c>
      <c r="AB5" s="10"/>
      <c r="AC5" s="10"/>
    </row>
    <row r="6" spans="1:29" ht="25.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80" t="s">
        <v>56</v>
      </c>
      <c r="T6" s="81"/>
      <c r="U6" s="81"/>
      <c r="V6" s="82"/>
      <c r="X6" s="21"/>
      <c r="Y6" s="21"/>
      <c r="Z6" s="21"/>
      <c r="AA6" s="22"/>
      <c r="AB6" s="20"/>
      <c r="AC6" s="20"/>
    </row>
    <row r="7" spans="1:29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80" t="s">
        <v>57</v>
      </c>
      <c r="T7" s="81"/>
      <c r="U7" s="81"/>
      <c r="V7" s="82"/>
      <c r="X7" s="21"/>
      <c r="Y7" s="21"/>
      <c r="Z7" s="21"/>
      <c r="AA7" s="23"/>
      <c r="AB7" s="20"/>
      <c r="AC7" s="20"/>
    </row>
    <row r="8" spans="1:29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80" t="s">
        <v>58</v>
      </c>
      <c r="T8" s="81"/>
      <c r="U8" s="81"/>
      <c r="V8" s="82"/>
      <c r="X8" s="21"/>
      <c r="Y8" s="21"/>
      <c r="Z8" s="21"/>
      <c r="AA8" s="23"/>
      <c r="AB8" s="20"/>
      <c r="AC8" s="20"/>
    </row>
    <row r="9" spans="1:29" ht="25.5" customHeight="1" x14ac:dyDescent="0.2">
      <c r="A9" s="20"/>
      <c r="B9" s="20"/>
      <c r="C9" s="24" t="s">
        <v>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80" t="s">
        <v>59</v>
      </c>
      <c r="T9" s="81"/>
      <c r="U9" s="81"/>
      <c r="V9" s="82"/>
      <c r="X9" s="21"/>
      <c r="Y9" s="21">
        <v>9</v>
      </c>
      <c r="Z9" s="21"/>
      <c r="AA9" s="23">
        <v>9</v>
      </c>
      <c r="AB9" s="20"/>
      <c r="AC9" s="20"/>
    </row>
    <row r="10" spans="1:29" ht="24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80" t="s">
        <v>60</v>
      </c>
      <c r="T10" s="81"/>
      <c r="U10" s="81"/>
      <c r="V10" s="82"/>
      <c r="X10" s="21"/>
      <c r="Y10" s="21"/>
      <c r="Z10" s="21"/>
      <c r="AA10" s="23"/>
      <c r="AB10" s="20"/>
      <c r="AC10" s="20"/>
    </row>
    <row r="11" spans="1:29" ht="18.75" customHeight="1" x14ac:dyDescent="0.2">
      <c r="A11" s="20"/>
      <c r="B11" s="20"/>
      <c r="C11" s="20"/>
      <c r="D11" s="20" t="s">
        <v>127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80" t="s">
        <v>62</v>
      </c>
      <c r="T11" s="81"/>
      <c r="U11" s="81"/>
      <c r="V11" s="82"/>
      <c r="X11" s="21"/>
      <c r="Y11" s="21"/>
      <c r="Z11" s="21"/>
      <c r="AA11" s="23"/>
      <c r="AB11" s="20"/>
      <c r="AC11" s="20"/>
    </row>
    <row r="12" spans="1:29" ht="12.75" customHeight="1" x14ac:dyDescent="0.2">
      <c r="A12" s="20"/>
      <c r="B12" s="20"/>
      <c r="C12" s="20"/>
      <c r="D12" s="20"/>
      <c r="E12" s="20" t="s">
        <v>220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80" t="s">
        <v>5</v>
      </c>
      <c r="T12" s="81"/>
      <c r="U12" s="81"/>
      <c r="V12" s="82"/>
      <c r="X12" s="21"/>
      <c r="Y12" s="21"/>
      <c r="Z12" s="21"/>
      <c r="AA12" s="23"/>
      <c r="AB12" s="20"/>
      <c r="AC12" s="20"/>
    </row>
    <row r="13" spans="1:29" ht="15.75" customHeigh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80" t="s">
        <v>61</v>
      </c>
      <c r="T13" s="81"/>
      <c r="U13" s="81"/>
      <c r="V13" s="82"/>
      <c r="X13" s="21"/>
      <c r="Y13" s="21"/>
      <c r="Z13" s="21"/>
      <c r="AA13" s="23"/>
      <c r="AB13" s="20"/>
      <c r="AC13" s="20"/>
    </row>
    <row r="14" spans="1:29" ht="15.75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80" t="s">
        <v>62</v>
      </c>
      <c r="T14" s="81"/>
      <c r="U14" s="81"/>
      <c r="V14" s="82"/>
      <c r="X14" s="21"/>
      <c r="Y14" s="21"/>
      <c r="Z14" s="21"/>
      <c r="AA14" s="23"/>
      <c r="AB14" s="20"/>
      <c r="AC14" s="20"/>
    </row>
    <row r="15" spans="1:29" ht="15.75" customHeight="1" x14ac:dyDescent="0.2">
      <c r="A15" s="20"/>
      <c r="B15" s="20"/>
      <c r="C15" s="20" t="s">
        <v>6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80" t="s">
        <v>63</v>
      </c>
      <c r="T15" s="81"/>
      <c r="U15" s="81"/>
      <c r="V15" s="82"/>
      <c r="X15" s="21"/>
      <c r="Y15" s="21"/>
      <c r="Z15" s="21"/>
      <c r="AA15" s="23"/>
      <c r="AB15" s="20"/>
      <c r="AC15" s="20"/>
    </row>
    <row r="16" spans="1:29" ht="31.5" customHeight="1" x14ac:dyDescent="0.2">
      <c r="A16" s="20"/>
      <c r="B16" s="20"/>
      <c r="C16" s="20"/>
      <c r="D16" s="20" t="s">
        <v>121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80" t="s">
        <v>64</v>
      </c>
      <c r="T16" s="81"/>
      <c r="U16" s="81"/>
      <c r="V16" s="82"/>
      <c r="X16" s="21"/>
      <c r="Y16" s="21"/>
      <c r="Z16" s="21"/>
      <c r="AA16" s="23"/>
      <c r="AB16" s="20"/>
      <c r="AC16" s="20"/>
    </row>
    <row r="17" spans="1:29" ht="15.7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80" t="s">
        <v>7</v>
      </c>
      <c r="T17" s="81"/>
      <c r="U17" s="81"/>
      <c r="V17" s="82"/>
      <c r="X17" s="21"/>
      <c r="Y17" s="21"/>
      <c r="Z17" s="21"/>
      <c r="AA17" s="23"/>
      <c r="AB17" s="20"/>
      <c r="AC17" s="20"/>
    </row>
    <row r="18" spans="1:29" ht="15.7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80" t="s">
        <v>8</v>
      </c>
      <c r="T18" s="81"/>
      <c r="U18" s="81"/>
      <c r="V18" s="82"/>
      <c r="X18" s="21"/>
      <c r="Y18" s="21"/>
      <c r="Z18" s="21"/>
      <c r="AA18" s="23"/>
      <c r="AB18" s="20"/>
      <c r="AC18" s="20"/>
    </row>
    <row r="19" spans="1:29" ht="1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80" t="s">
        <v>65</v>
      </c>
      <c r="T19" s="81"/>
      <c r="U19" s="81"/>
      <c r="V19" s="82"/>
      <c r="X19" s="21"/>
      <c r="Y19" s="21"/>
      <c r="Z19" s="21"/>
      <c r="AA19" s="23"/>
      <c r="AB19" s="20"/>
      <c r="AC19" s="20"/>
    </row>
    <row r="20" spans="1:29" ht="1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80" t="s">
        <v>205</v>
      </c>
      <c r="T20" s="81"/>
      <c r="U20" s="81"/>
      <c r="V20" s="82"/>
      <c r="X20" s="21"/>
      <c r="Y20" s="21">
        <v>8</v>
      </c>
      <c r="Z20" s="21"/>
      <c r="AA20" s="23">
        <v>8</v>
      </c>
      <c r="AB20" s="20"/>
      <c r="AC20" s="20"/>
    </row>
    <row r="21" spans="1:29" ht="12.7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80" t="s">
        <v>62</v>
      </c>
      <c r="T21" s="81"/>
      <c r="U21" s="81"/>
      <c r="V21" s="82"/>
      <c r="X21" s="21"/>
      <c r="Y21" s="21"/>
      <c r="Z21" s="21"/>
      <c r="AA21" s="21"/>
      <c r="AB21" s="20"/>
      <c r="AC21" s="20"/>
    </row>
    <row r="22" spans="1:29" ht="12.7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80" t="s">
        <v>2</v>
      </c>
      <c r="T22" s="81"/>
      <c r="U22" s="81"/>
      <c r="V22" s="82"/>
      <c r="W22" s="7">
        <v>48</v>
      </c>
      <c r="X22" s="21">
        <v>214</v>
      </c>
      <c r="Y22" s="21">
        <v>320</v>
      </c>
      <c r="Z22" s="21">
        <v>38</v>
      </c>
      <c r="AA22" s="21">
        <v>620</v>
      </c>
      <c r="AB22" s="20"/>
      <c r="AC22" s="20"/>
    </row>
    <row r="23" spans="1:29" ht="12.7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12.7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2.7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.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0"/>
      <c r="R26" s="27"/>
      <c r="S26" s="25"/>
      <c r="T26" s="25"/>
      <c r="U26" s="25"/>
      <c r="V26" s="25"/>
      <c r="W26" s="25"/>
      <c r="X26" s="25"/>
      <c r="Y26" s="25"/>
      <c r="Z26" s="25"/>
      <c r="AA26" s="25"/>
      <c r="AB26" s="26"/>
      <c r="AC26" s="25"/>
    </row>
    <row r="27" spans="1:29" ht="21.75" customHeight="1" x14ac:dyDescent="0.2">
      <c r="A27" s="70" t="s">
        <v>9</v>
      </c>
      <c r="B27" s="70" t="s">
        <v>10</v>
      </c>
      <c r="C27" s="70" t="s">
        <v>11</v>
      </c>
      <c r="D27" s="70" t="s">
        <v>12</v>
      </c>
      <c r="E27" s="78" t="s">
        <v>13</v>
      </c>
      <c r="F27" s="78" t="s">
        <v>14</v>
      </c>
      <c r="G27" s="78" t="s">
        <v>15</v>
      </c>
      <c r="H27" s="78" t="s">
        <v>16</v>
      </c>
      <c r="I27" s="76">
        <v>0.25</v>
      </c>
      <c r="J27" s="76" t="s">
        <v>210</v>
      </c>
      <c r="K27" s="72" t="s">
        <v>17</v>
      </c>
      <c r="L27" s="73"/>
      <c r="M27" s="74"/>
      <c r="N27" s="28" t="s">
        <v>143</v>
      </c>
      <c r="O27" s="29"/>
      <c r="P27" s="30"/>
      <c r="Q27" s="31"/>
      <c r="R27" s="35" t="s">
        <v>36</v>
      </c>
      <c r="S27" s="72" t="s">
        <v>18</v>
      </c>
      <c r="T27" s="73"/>
      <c r="U27" s="74"/>
      <c r="V27" s="70" t="s">
        <v>19</v>
      </c>
      <c r="W27" s="72" t="s">
        <v>20</v>
      </c>
      <c r="X27" s="73"/>
      <c r="Y27" s="74"/>
      <c r="Z27" s="70" t="s">
        <v>21</v>
      </c>
      <c r="AA27" s="70" t="s">
        <v>22</v>
      </c>
      <c r="AB27" s="70" t="s">
        <v>23</v>
      </c>
      <c r="AC27" s="70" t="s">
        <v>24</v>
      </c>
    </row>
    <row r="28" spans="1:29" ht="63.75" x14ac:dyDescent="0.2">
      <c r="A28" s="71"/>
      <c r="B28" s="71"/>
      <c r="C28" s="71"/>
      <c r="D28" s="71"/>
      <c r="E28" s="79"/>
      <c r="F28" s="79"/>
      <c r="G28" s="79"/>
      <c r="H28" s="79"/>
      <c r="I28" s="77"/>
      <c r="J28" s="77"/>
      <c r="K28" s="23" t="s">
        <v>25</v>
      </c>
      <c r="L28" s="23" t="s">
        <v>26</v>
      </c>
      <c r="M28" s="32" t="s">
        <v>27</v>
      </c>
      <c r="N28" s="23" t="s">
        <v>25</v>
      </c>
      <c r="O28" s="23" t="s">
        <v>26</v>
      </c>
      <c r="P28" s="33" t="s">
        <v>27</v>
      </c>
      <c r="Q28" s="34"/>
      <c r="R28" s="75"/>
      <c r="S28" s="23" t="s">
        <v>25</v>
      </c>
      <c r="T28" s="23" t="s">
        <v>26</v>
      </c>
      <c r="U28" s="32" t="s">
        <v>27</v>
      </c>
      <c r="V28" s="71"/>
      <c r="W28" s="23" t="s">
        <v>28</v>
      </c>
      <c r="X28" s="23" t="s">
        <v>29</v>
      </c>
      <c r="Y28" s="32" t="s">
        <v>85</v>
      </c>
      <c r="Z28" s="71"/>
      <c r="AA28" s="71"/>
      <c r="AB28" s="71"/>
      <c r="AC28" s="71"/>
    </row>
    <row r="29" spans="1:29" ht="12.75" x14ac:dyDescent="0.2">
      <c r="A29" s="36">
        <v>1</v>
      </c>
      <c r="B29" s="36" t="s">
        <v>192</v>
      </c>
      <c r="C29" s="37" t="s">
        <v>107</v>
      </c>
      <c r="D29" s="37" t="s">
        <v>66</v>
      </c>
      <c r="E29" s="37" t="s">
        <v>130</v>
      </c>
      <c r="F29" s="37" t="s">
        <v>145</v>
      </c>
      <c r="G29" s="37">
        <v>2.9</v>
      </c>
      <c r="H29" s="37"/>
      <c r="I29" s="37"/>
      <c r="J29" s="37"/>
      <c r="K29" s="37">
        <v>10</v>
      </c>
      <c r="L29" s="37">
        <v>12</v>
      </c>
      <c r="M29" s="37"/>
      <c r="N29" s="37">
        <v>10</v>
      </c>
      <c r="O29" s="37">
        <v>12</v>
      </c>
      <c r="P29" s="38"/>
      <c r="Q29" s="39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8"/>
      <c r="AC29" s="37"/>
    </row>
    <row r="30" spans="1:29" ht="12" customHeight="1" x14ac:dyDescent="0.2">
      <c r="A30" s="40">
        <v>2</v>
      </c>
      <c r="B30" s="40" t="s">
        <v>86</v>
      </c>
      <c r="C30" s="41" t="s">
        <v>118</v>
      </c>
      <c r="D30" s="42" t="s">
        <v>66</v>
      </c>
      <c r="E30" s="37" t="s">
        <v>130</v>
      </c>
      <c r="F30" s="37" t="s">
        <v>138</v>
      </c>
      <c r="G30" s="43">
        <v>32</v>
      </c>
      <c r="H30" s="44"/>
      <c r="I30" s="37"/>
      <c r="J30" s="37"/>
      <c r="K30" s="41">
        <v>5</v>
      </c>
      <c r="L30" s="45"/>
      <c r="M30" s="41"/>
      <c r="N30" s="41">
        <v>5</v>
      </c>
      <c r="O30" s="41"/>
      <c r="P30" s="46"/>
      <c r="Q30" s="47"/>
      <c r="R30" s="41"/>
      <c r="S30" s="48"/>
      <c r="T30" s="48"/>
      <c r="U30" s="48"/>
      <c r="V30" s="41"/>
      <c r="W30" s="48" t="s">
        <v>137</v>
      </c>
      <c r="X30" s="41"/>
      <c r="Y30" s="41"/>
      <c r="Z30" s="41"/>
      <c r="AA30" s="41"/>
      <c r="AB30" s="46"/>
      <c r="AC30" s="41"/>
    </row>
    <row r="31" spans="1:29" ht="18.75" customHeight="1" x14ac:dyDescent="0.2">
      <c r="A31" s="69"/>
      <c r="B31" s="69"/>
      <c r="C31" s="41" t="s">
        <v>132</v>
      </c>
      <c r="D31" s="42" t="s">
        <v>66</v>
      </c>
      <c r="E31" s="37" t="s">
        <v>130</v>
      </c>
      <c r="F31" s="37" t="s">
        <v>133</v>
      </c>
      <c r="G31" s="43" t="s">
        <v>134</v>
      </c>
      <c r="H31" s="44"/>
      <c r="I31" s="37"/>
      <c r="J31" s="37"/>
      <c r="K31" s="41"/>
      <c r="L31" s="45"/>
      <c r="M31" s="41"/>
      <c r="N31" s="41"/>
      <c r="O31" s="41"/>
      <c r="P31" s="46"/>
      <c r="Q31" s="47"/>
      <c r="R31" s="41"/>
      <c r="S31" s="48"/>
      <c r="T31" s="48"/>
      <c r="U31" s="48"/>
      <c r="V31" s="41"/>
      <c r="W31" s="49"/>
      <c r="X31" s="41"/>
      <c r="Y31" s="41"/>
      <c r="Z31" s="41" t="s">
        <v>135</v>
      </c>
      <c r="AA31" s="41" t="s">
        <v>136</v>
      </c>
      <c r="AB31" s="46"/>
      <c r="AC31" s="41"/>
    </row>
    <row r="32" spans="1:29" ht="12.75" x14ac:dyDescent="0.2">
      <c r="A32" s="40">
        <v>3</v>
      </c>
      <c r="B32" s="40" t="s">
        <v>139</v>
      </c>
      <c r="C32" s="41" t="s">
        <v>69</v>
      </c>
      <c r="D32" s="42" t="s">
        <v>70</v>
      </c>
      <c r="E32" s="37">
        <v>2</v>
      </c>
      <c r="F32" s="37" t="s">
        <v>142</v>
      </c>
      <c r="G32" s="37">
        <v>4.1100000000000003</v>
      </c>
      <c r="H32" s="44"/>
      <c r="I32" s="37"/>
      <c r="J32" s="37"/>
      <c r="K32" s="41">
        <v>3</v>
      </c>
      <c r="L32" s="45"/>
      <c r="M32" s="41"/>
      <c r="N32" s="41">
        <v>3</v>
      </c>
      <c r="O32" s="41"/>
      <c r="P32" s="46"/>
      <c r="Q32" s="47"/>
      <c r="R32" s="41"/>
      <c r="S32" s="50" t="s">
        <v>84</v>
      </c>
      <c r="T32" s="48"/>
      <c r="U32" s="48"/>
      <c r="V32" s="41"/>
      <c r="W32" s="48" t="s">
        <v>144</v>
      </c>
      <c r="X32" s="41"/>
      <c r="Y32" s="41"/>
      <c r="Z32" s="41"/>
      <c r="AA32" s="41"/>
      <c r="AB32" s="46"/>
      <c r="AC32" s="41"/>
    </row>
    <row r="33" spans="1:29" ht="12.75" x14ac:dyDescent="0.2">
      <c r="A33" s="68"/>
      <c r="B33" s="68"/>
      <c r="C33" s="41" t="s">
        <v>82</v>
      </c>
      <c r="D33" s="42" t="s">
        <v>70</v>
      </c>
      <c r="E33" s="37" t="s">
        <v>71</v>
      </c>
      <c r="F33" s="37" t="s">
        <v>141</v>
      </c>
      <c r="G33" s="37">
        <v>4.1100000000000003</v>
      </c>
      <c r="H33" s="44"/>
      <c r="I33" s="37"/>
      <c r="J33" s="37"/>
      <c r="K33" s="41"/>
      <c r="L33" s="45">
        <v>14</v>
      </c>
      <c r="M33" s="41"/>
      <c r="N33" s="41"/>
      <c r="O33" s="41">
        <v>14</v>
      </c>
      <c r="P33" s="46"/>
      <c r="Q33" s="47"/>
      <c r="R33" s="41"/>
      <c r="S33" s="48"/>
      <c r="T33" s="48"/>
      <c r="U33" s="48"/>
      <c r="V33" s="41"/>
      <c r="W33" s="37"/>
      <c r="X33" s="41"/>
      <c r="Y33" s="41"/>
      <c r="Z33" s="41"/>
      <c r="AA33" s="41"/>
      <c r="AB33" s="46"/>
      <c r="AC33" s="41"/>
    </row>
    <row r="34" spans="1:29" ht="12.75" x14ac:dyDescent="0.2">
      <c r="A34" s="68"/>
      <c r="B34" s="68"/>
      <c r="C34" s="41" t="s">
        <v>99</v>
      </c>
      <c r="D34" s="42" t="s">
        <v>70</v>
      </c>
      <c r="E34" s="37" t="s">
        <v>71</v>
      </c>
      <c r="F34" s="37" t="s">
        <v>141</v>
      </c>
      <c r="G34" s="37">
        <v>4.1100000000000003</v>
      </c>
      <c r="H34" s="44"/>
      <c r="I34" s="37"/>
      <c r="J34" s="37"/>
      <c r="K34" s="41"/>
      <c r="L34" s="45">
        <v>2</v>
      </c>
      <c r="M34" s="41"/>
      <c r="N34" s="41"/>
      <c r="O34" s="41">
        <v>2</v>
      </c>
      <c r="P34" s="46"/>
      <c r="Q34" s="47"/>
      <c r="R34" s="41"/>
      <c r="S34" s="48"/>
      <c r="T34" s="48" t="s">
        <v>91</v>
      </c>
      <c r="U34" s="48"/>
      <c r="V34" s="41"/>
      <c r="W34" s="37"/>
      <c r="X34" s="41"/>
      <c r="Y34" s="41"/>
      <c r="Z34" s="41"/>
      <c r="AA34" s="41"/>
      <c r="AB34" s="46"/>
      <c r="AC34" s="41"/>
    </row>
    <row r="35" spans="1:29" ht="12.75" x14ac:dyDescent="0.2">
      <c r="A35" s="69"/>
      <c r="B35" s="69"/>
      <c r="C35" s="41" t="s">
        <v>140</v>
      </c>
      <c r="D35" s="42" t="s">
        <v>70</v>
      </c>
      <c r="E35" s="37" t="s">
        <v>71</v>
      </c>
      <c r="F35" s="37" t="s">
        <v>141</v>
      </c>
      <c r="G35" s="37">
        <v>4.1100000000000003</v>
      </c>
      <c r="H35" s="44"/>
      <c r="I35" s="37"/>
      <c r="J35" s="37"/>
      <c r="K35" s="41"/>
      <c r="L35" s="45">
        <v>8</v>
      </c>
      <c r="M35" s="41"/>
      <c r="N35" s="41"/>
      <c r="O35" s="41">
        <v>8</v>
      </c>
      <c r="P35" s="46"/>
      <c r="Q35" s="47"/>
      <c r="R35" s="41"/>
      <c r="S35" s="48"/>
      <c r="T35" s="48"/>
      <c r="U35" s="48"/>
      <c r="V35" s="41"/>
      <c r="W35" s="41"/>
      <c r="X35" s="41"/>
      <c r="Y35" s="41"/>
      <c r="Z35" s="41"/>
      <c r="AA35" s="41"/>
      <c r="AB35" s="46"/>
      <c r="AC35" s="41"/>
    </row>
    <row r="36" spans="1:29" ht="25.5" x14ac:dyDescent="0.2">
      <c r="A36" s="40">
        <v>4</v>
      </c>
      <c r="B36" s="40" t="s">
        <v>73</v>
      </c>
      <c r="C36" s="41" t="s">
        <v>74</v>
      </c>
      <c r="D36" s="42" t="s">
        <v>70</v>
      </c>
      <c r="E36" s="37">
        <v>2</v>
      </c>
      <c r="F36" s="37" t="s">
        <v>133</v>
      </c>
      <c r="G36" s="37">
        <v>12.3</v>
      </c>
      <c r="H36" s="44"/>
      <c r="I36" s="37"/>
      <c r="J36" s="37"/>
      <c r="K36" s="41"/>
      <c r="L36" s="45"/>
      <c r="M36" s="41"/>
      <c r="N36" s="41"/>
      <c r="O36" s="41"/>
      <c r="P36" s="46"/>
      <c r="Q36" s="47"/>
      <c r="R36" s="41"/>
      <c r="S36" s="48"/>
      <c r="T36" s="48"/>
      <c r="U36" s="48"/>
      <c r="V36" s="41"/>
      <c r="W36" s="45"/>
      <c r="X36" s="51"/>
      <c r="Y36" s="51"/>
      <c r="Z36" s="41" t="s">
        <v>146</v>
      </c>
      <c r="AA36" s="52" t="s">
        <v>147</v>
      </c>
      <c r="AB36" s="53"/>
      <c r="AC36" s="51"/>
    </row>
    <row r="37" spans="1:29" ht="12.75" x14ac:dyDescent="0.2">
      <c r="A37" s="69"/>
      <c r="B37" s="69"/>
      <c r="C37" s="41" t="s">
        <v>117</v>
      </c>
      <c r="D37" s="42" t="s">
        <v>66</v>
      </c>
      <c r="E37" s="37" t="s">
        <v>130</v>
      </c>
      <c r="F37" s="37" t="s">
        <v>145</v>
      </c>
      <c r="G37" s="37">
        <v>19.11</v>
      </c>
      <c r="H37" s="44"/>
      <c r="I37" s="37"/>
      <c r="J37" s="37"/>
      <c r="K37" s="41">
        <v>6</v>
      </c>
      <c r="L37" s="45">
        <v>12</v>
      </c>
      <c r="M37" s="41"/>
      <c r="N37" s="41">
        <v>6</v>
      </c>
      <c r="O37" s="41">
        <v>12</v>
      </c>
      <c r="P37" s="46"/>
      <c r="Q37" s="47"/>
      <c r="R37" s="41"/>
      <c r="S37" s="48" t="s">
        <v>100</v>
      </c>
      <c r="T37" s="48" t="s">
        <v>120</v>
      </c>
      <c r="U37" s="48"/>
      <c r="V37" s="41"/>
      <c r="W37" s="45"/>
      <c r="X37" s="51"/>
      <c r="Y37" s="51"/>
      <c r="Z37" s="41"/>
      <c r="AA37" s="51"/>
      <c r="AB37" s="53"/>
      <c r="AC37" s="51"/>
    </row>
    <row r="38" spans="1:29" ht="25.5" x14ac:dyDescent="0.2">
      <c r="A38" s="54">
        <v>5</v>
      </c>
      <c r="B38" s="54" t="s">
        <v>211</v>
      </c>
      <c r="C38" s="55" t="s">
        <v>97</v>
      </c>
      <c r="D38" s="42" t="s">
        <v>66</v>
      </c>
      <c r="E38" s="56" t="s">
        <v>130</v>
      </c>
      <c r="F38" s="37" t="s">
        <v>145</v>
      </c>
      <c r="G38" s="56">
        <v>14</v>
      </c>
      <c r="H38" s="44"/>
      <c r="I38" s="37"/>
      <c r="J38" s="37">
        <v>21</v>
      </c>
      <c r="K38" s="41"/>
      <c r="L38" s="45"/>
      <c r="M38" s="41"/>
      <c r="N38" s="41"/>
      <c r="O38" s="41"/>
      <c r="P38" s="46"/>
      <c r="Q38" s="47"/>
      <c r="R38" s="41"/>
      <c r="S38" s="48"/>
      <c r="T38" s="48"/>
      <c r="U38" s="48"/>
      <c r="V38" s="41"/>
      <c r="W38" s="45" t="s">
        <v>157</v>
      </c>
      <c r="X38" s="51"/>
      <c r="Y38" s="51"/>
      <c r="Z38" s="41"/>
      <c r="AA38" s="51"/>
      <c r="AB38" s="53"/>
      <c r="AC38" s="51"/>
    </row>
    <row r="39" spans="1:29" ht="25.5" x14ac:dyDescent="0.2">
      <c r="A39" s="54">
        <v>6</v>
      </c>
      <c r="B39" s="41" t="s">
        <v>128</v>
      </c>
      <c r="C39" s="56" t="s">
        <v>67</v>
      </c>
      <c r="D39" s="42" t="s">
        <v>129</v>
      </c>
      <c r="E39" s="56" t="s">
        <v>130</v>
      </c>
      <c r="F39" s="56" t="s">
        <v>131</v>
      </c>
      <c r="G39" s="56">
        <v>25</v>
      </c>
      <c r="H39" s="44"/>
      <c r="I39" s="37"/>
      <c r="J39" s="37"/>
      <c r="K39" s="41"/>
      <c r="L39" s="51"/>
      <c r="M39" s="41"/>
      <c r="N39" s="41"/>
      <c r="O39" s="41"/>
      <c r="P39" s="46"/>
      <c r="Q39" s="47"/>
      <c r="R39" s="41"/>
      <c r="S39" s="48"/>
      <c r="T39" s="48"/>
      <c r="U39" s="48"/>
      <c r="V39" s="41"/>
      <c r="W39" s="41"/>
      <c r="X39" s="41"/>
      <c r="Y39" s="41"/>
      <c r="Z39" s="41" t="s">
        <v>30</v>
      </c>
      <c r="AA39" s="41"/>
      <c r="AB39" s="46"/>
      <c r="AC39" s="41"/>
    </row>
    <row r="40" spans="1:29" ht="25.5" x14ac:dyDescent="0.2">
      <c r="A40" s="41">
        <v>7</v>
      </c>
      <c r="B40" s="41" t="s">
        <v>148</v>
      </c>
      <c r="C40" s="45" t="s">
        <v>119</v>
      </c>
      <c r="D40" s="42" t="s">
        <v>66</v>
      </c>
      <c r="E40" s="37" t="s">
        <v>75</v>
      </c>
      <c r="F40" s="37" t="s">
        <v>145</v>
      </c>
      <c r="G40" s="44">
        <v>24.8</v>
      </c>
      <c r="H40" s="44"/>
      <c r="I40" s="37"/>
      <c r="J40" s="37"/>
      <c r="K40" s="41">
        <v>2</v>
      </c>
      <c r="L40" s="45">
        <v>25</v>
      </c>
      <c r="M40" s="41"/>
      <c r="N40" s="41">
        <v>2</v>
      </c>
      <c r="O40" s="41">
        <v>25</v>
      </c>
      <c r="P40" s="46"/>
      <c r="Q40" s="47"/>
      <c r="R40" s="41"/>
      <c r="S40" s="48" t="s">
        <v>91</v>
      </c>
      <c r="T40" s="48" t="s">
        <v>149</v>
      </c>
      <c r="U40" s="48"/>
      <c r="V40" s="41"/>
      <c r="W40" s="57" t="s">
        <v>150</v>
      </c>
      <c r="X40" s="41" t="s">
        <v>124</v>
      </c>
      <c r="Y40" s="41"/>
      <c r="Z40" s="41"/>
      <c r="AA40" s="41" t="s">
        <v>151</v>
      </c>
      <c r="AB40" s="46"/>
      <c r="AC40" s="41"/>
    </row>
    <row r="41" spans="1:29" ht="25.5" x14ac:dyDescent="0.2">
      <c r="A41" s="41">
        <v>8</v>
      </c>
      <c r="B41" s="41" t="s">
        <v>152</v>
      </c>
      <c r="C41" s="45" t="s">
        <v>153</v>
      </c>
      <c r="D41" s="42" t="s">
        <v>66</v>
      </c>
      <c r="E41" s="37" t="s">
        <v>130</v>
      </c>
      <c r="F41" s="37" t="s">
        <v>145</v>
      </c>
      <c r="G41" s="44">
        <v>5.9</v>
      </c>
      <c r="H41" s="44"/>
      <c r="I41" s="37"/>
      <c r="J41" s="37">
        <v>2</v>
      </c>
      <c r="K41" s="41">
        <v>8</v>
      </c>
      <c r="L41" s="45">
        <v>17</v>
      </c>
      <c r="M41" s="41"/>
      <c r="N41" s="41">
        <v>8</v>
      </c>
      <c r="O41" s="41">
        <v>17</v>
      </c>
      <c r="P41" s="46"/>
      <c r="Q41" s="47"/>
      <c r="R41" s="41"/>
      <c r="S41" s="48" t="s">
        <v>87</v>
      </c>
      <c r="T41" s="48" t="s">
        <v>207</v>
      </c>
      <c r="U41" s="48"/>
      <c r="V41" s="41"/>
      <c r="W41" s="57" t="s">
        <v>170</v>
      </c>
      <c r="X41" s="41"/>
      <c r="Y41" s="41"/>
      <c r="Z41" s="41"/>
      <c r="AA41" s="41"/>
      <c r="AB41" s="46"/>
      <c r="AC41" s="41"/>
    </row>
    <row r="42" spans="1:29" ht="24" customHeight="1" x14ac:dyDescent="0.2">
      <c r="A42" s="41">
        <v>9</v>
      </c>
      <c r="B42" s="41" t="s">
        <v>154</v>
      </c>
      <c r="C42" s="41" t="s">
        <v>104</v>
      </c>
      <c r="D42" s="41" t="s">
        <v>66</v>
      </c>
      <c r="E42" s="37">
        <v>1</v>
      </c>
      <c r="F42" s="37" t="s">
        <v>145</v>
      </c>
      <c r="G42" s="37">
        <v>11</v>
      </c>
      <c r="H42" s="44"/>
      <c r="I42" s="37"/>
      <c r="J42" s="37"/>
      <c r="K42" s="41">
        <v>19</v>
      </c>
      <c r="L42" s="45"/>
      <c r="M42" s="41"/>
      <c r="N42" s="41">
        <v>19</v>
      </c>
      <c r="O42" s="41"/>
      <c r="P42" s="46"/>
      <c r="Q42" s="47"/>
      <c r="R42" s="41"/>
      <c r="S42" s="48" t="s">
        <v>88</v>
      </c>
      <c r="T42" s="48"/>
      <c r="U42" s="48"/>
      <c r="V42" s="41"/>
      <c r="W42" s="48" t="s">
        <v>155</v>
      </c>
      <c r="X42" s="41" t="s">
        <v>113</v>
      </c>
      <c r="Y42" s="41"/>
      <c r="Z42" s="41"/>
      <c r="AA42" s="41"/>
      <c r="AB42" s="46"/>
      <c r="AC42" s="41"/>
    </row>
    <row r="43" spans="1:29" ht="25.5" x14ac:dyDescent="0.2">
      <c r="A43" s="41">
        <v>10</v>
      </c>
      <c r="B43" s="41" t="s">
        <v>77</v>
      </c>
      <c r="C43" s="41" t="s">
        <v>156</v>
      </c>
      <c r="D43" s="42" t="s">
        <v>76</v>
      </c>
      <c r="E43" s="37" t="s">
        <v>71</v>
      </c>
      <c r="F43" s="37" t="s">
        <v>141</v>
      </c>
      <c r="G43" s="37">
        <v>4</v>
      </c>
      <c r="H43" s="44"/>
      <c r="I43" s="37"/>
      <c r="J43" s="37"/>
      <c r="K43" s="41">
        <v>17</v>
      </c>
      <c r="L43" s="45"/>
      <c r="M43" s="41"/>
      <c r="N43" s="41">
        <v>17</v>
      </c>
      <c r="O43" s="41"/>
      <c r="P43" s="46"/>
      <c r="Q43" s="47"/>
      <c r="R43" s="41"/>
      <c r="S43" s="48" t="s">
        <v>87</v>
      </c>
      <c r="T43" s="48"/>
      <c r="U43" s="48"/>
      <c r="V43" s="41"/>
      <c r="W43" s="48" t="s">
        <v>158</v>
      </c>
      <c r="X43" s="41"/>
      <c r="Y43" s="41"/>
      <c r="Z43" s="41"/>
      <c r="AA43" s="41" t="s">
        <v>208</v>
      </c>
      <c r="AB43" s="46"/>
      <c r="AC43" s="41"/>
    </row>
    <row r="44" spans="1:29" ht="24" customHeight="1" x14ac:dyDescent="0.2">
      <c r="A44" s="41">
        <v>11</v>
      </c>
      <c r="B44" s="41" t="s">
        <v>159</v>
      </c>
      <c r="C44" s="41" t="s">
        <v>68</v>
      </c>
      <c r="D44" s="42" t="s">
        <v>66</v>
      </c>
      <c r="E44" s="37">
        <v>1</v>
      </c>
      <c r="F44" s="37" t="s">
        <v>145</v>
      </c>
      <c r="G44" s="37">
        <v>14</v>
      </c>
      <c r="H44" s="44"/>
      <c r="I44" s="37"/>
      <c r="J44" s="37"/>
      <c r="K44" s="41">
        <v>24</v>
      </c>
      <c r="L44" s="45"/>
      <c r="M44" s="41"/>
      <c r="N44" s="41">
        <v>24</v>
      </c>
      <c r="O44" s="41"/>
      <c r="P44" s="46"/>
      <c r="Q44" s="47"/>
      <c r="R44" s="41"/>
      <c r="S44" s="48" t="s">
        <v>89</v>
      </c>
      <c r="T44" s="48"/>
      <c r="U44" s="48"/>
      <c r="V44" s="41"/>
      <c r="W44" s="48" t="s">
        <v>160</v>
      </c>
      <c r="X44" s="41" t="s">
        <v>161</v>
      </c>
      <c r="Y44" s="41"/>
      <c r="Z44" s="41"/>
      <c r="AA44" s="41"/>
      <c r="AB44" s="46"/>
      <c r="AC44" s="41"/>
    </row>
    <row r="45" spans="1:29" ht="24" customHeight="1" x14ac:dyDescent="0.2">
      <c r="A45" s="40">
        <v>12</v>
      </c>
      <c r="B45" s="40" t="s">
        <v>79</v>
      </c>
      <c r="C45" s="41" t="s">
        <v>162</v>
      </c>
      <c r="D45" s="42" t="s">
        <v>66</v>
      </c>
      <c r="E45" s="37" t="s">
        <v>71</v>
      </c>
      <c r="F45" s="37" t="s">
        <v>163</v>
      </c>
      <c r="G45" s="37">
        <v>4.1100000000000003</v>
      </c>
      <c r="H45" s="44"/>
      <c r="I45" s="37"/>
      <c r="J45" s="37"/>
      <c r="K45" s="41"/>
      <c r="L45" s="45"/>
      <c r="M45" s="41"/>
      <c r="N45" s="41"/>
      <c r="O45" s="41"/>
      <c r="P45" s="46"/>
      <c r="Q45" s="47"/>
      <c r="R45" s="41"/>
      <c r="S45" s="48"/>
      <c r="T45" s="48"/>
      <c r="U45" s="48"/>
      <c r="V45" s="41"/>
      <c r="W45" s="48"/>
      <c r="X45" s="41"/>
      <c r="Y45" s="41"/>
      <c r="Z45" s="41" t="s">
        <v>30</v>
      </c>
      <c r="AA45" s="41"/>
      <c r="AB45" s="46"/>
      <c r="AC45" s="41"/>
    </row>
    <row r="46" spans="1:29" ht="24" customHeight="1" x14ac:dyDescent="0.2">
      <c r="A46" s="69"/>
      <c r="B46" s="69"/>
      <c r="C46" s="41" t="s">
        <v>200</v>
      </c>
      <c r="D46" s="42" t="s">
        <v>66</v>
      </c>
      <c r="E46" s="37">
        <v>2</v>
      </c>
      <c r="F46" s="37" t="s">
        <v>145</v>
      </c>
      <c r="G46" s="37">
        <v>4.1100000000000003</v>
      </c>
      <c r="H46" s="44"/>
      <c r="I46" s="37"/>
      <c r="J46" s="37"/>
      <c r="K46" s="41">
        <v>4</v>
      </c>
      <c r="L46" s="45">
        <v>5</v>
      </c>
      <c r="M46" s="41"/>
      <c r="N46" s="41"/>
      <c r="O46" s="41">
        <v>4</v>
      </c>
      <c r="P46" s="46">
        <v>5</v>
      </c>
      <c r="Q46" s="47"/>
      <c r="R46" s="41"/>
      <c r="S46" s="48"/>
      <c r="T46" s="48"/>
      <c r="U46" s="48"/>
      <c r="V46" s="41"/>
      <c r="W46" s="48"/>
      <c r="X46" s="41"/>
      <c r="Y46" s="41"/>
      <c r="Z46" s="41"/>
      <c r="AA46" s="41" t="s">
        <v>201</v>
      </c>
      <c r="AB46" s="46"/>
      <c r="AC46" s="41"/>
    </row>
    <row r="47" spans="1:29" ht="25.5" x14ac:dyDescent="0.2">
      <c r="A47" s="41">
        <v>13</v>
      </c>
      <c r="B47" s="41" t="s">
        <v>92</v>
      </c>
      <c r="C47" s="41" t="s">
        <v>81</v>
      </c>
      <c r="D47" s="42" t="s">
        <v>66</v>
      </c>
      <c r="E47" s="37" t="s">
        <v>130</v>
      </c>
      <c r="F47" s="37" t="s">
        <v>145</v>
      </c>
      <c r="G47" s="37">
        <v>3</v>
      </c>
      <c r="H47" s="44"/>
      <c r="I47" s="37"/>
      <c r="J47" s="37"/>
      <c r="K47" s="41"/>
      <c r="L47" s="45"/>
      <c r="M47" s="41"/>
      <c r="N47" s="41"/>
      <c r="O47" s="41"/>
      <c r="P47" s="46"/>
      <c r="Q47" s="47"/>
      <c r="R47" s="41"/>
      <c r="S47" s="48"/>
      <c r="T47" s="48"/>
      <c r="U47" s="48"/>
      <c r="V47" s="41"/>
      <c r="W47" s="41"/>
      <c r="X47" s="41"/>
      <c r="Y47" s="41"/>
      <c r="Z47" s="41" t="s">
        <v>30</v>
      </c>
      <c r="AA47" s="41"/>
      <c r="AB47" s="46"/>
      <c r="AC47" s="41"/>
    </row>
    <row r="48" spans="1:29" ht="12.75" x14ac:dyDescent="0.2">
      <c r="A48" s="58">
        <v>14</v>
      </c>
      <c r="B48" s="58" t="s">
        <v>164</v>
      </c>
      <c r="C48" s="41" t="s">
        <v>118</v>
      </c>
      <c r="D48" s="42" t="s">
        <v>66</v>
      </c>
      <c r="E48" s="37" t="s">
        <v>130</v>
      </c>
      <c r="F48" s="37" t="s">
        <v>145</v>
      </c>
      <c r="G48" s="37">
        <v>2.5</v>
      </c>
      <c r="H48" s="44"/>
      <c r="I48" s="37"/>
      <c r="J48" s="37"/>
      <c r="K48" s="41">
        <v>15</v>
      </c>
      <c r="L48" s="45"/>
      <c r="M48" s="41"/>
      <c r="N48" s="41">
        <v>15</v>
      </c>
      <c r="O48" s="41"/>
      <c r="P48" s="46"/>
      <c r="Q48" s="47"/>
      <c r="R48" s="41"/>
      <c r="S48" s="48" t="s">
        <v>209</v>
      </c>
      <c r="T48" s="48"/>
      <c r="U48" s="48"/>
      <c r="V48" s="41"/>
      <c r="W48" s="41"/>
      <c r="X48" s="41"/>
      <c r="Y48" s="41"/>
      <c r="Z48" s="41"/>
      <c r="AA48" s="41"/>
      <c r="AB48" s="46"/>
      <c r="AC48" s="41"/>
    </row>
    <row r="49" spans="1:29" ht="12.75" x14ac:dyDescent="0.2">
      <c r="A49" s="67"/>
      <c r="B49" s="67"/>
      <c r="C49" s="41" t="s">
        <v>165</v>
      </c>
      <c r="D49" s="42" t="s">
        <v>66</v>
      </c>
      <c r="E49" s="37" t="s">
        <v>130</v>
      </c>
      <c r="F49" s="37" t="s">
        <v>145</v>
      </c>
      <c r="G49" s="37">
        <v>2.5</v>
      </c>
      <c r="H49" s="44"/>
      <c r="I49" s="37"/>
      <c r="J49" s="37"/>
      <c r="K49" s="41"/>
      <c r="L49" s="45">
        <v>6</v>
      </c>
      <c r="M49" s="41"/>
      <c r="N49" s="41"/>
      <c r="O49" s="41">
        <v>6</v>
      </c>
      <c r="P49" s="46"/>
      <c r="Q49" s="47"/>
      <c r="R49" s="41"/>
      <c r="S49" s="48"/>
      <c r="T49" s="48" t="s">
        <v>212</v>
      </c>
      <c r="U49" s="48"/>
      <c r="V49" s="41"/>
      <c r="W49" s="49">
        <v>44017</v>
      </c>
      <c r="X49" s="41"/>
      <c r="Y49" s="41"/>
      <c r="Z49" s="41"/>
      <c r="AA49" s="41"/>
      <c r="AB49" s="46"/>
      <c r="AC49" s="41"/>
    </row>
    <row r="50" spans="1:29" ht="25.5" x14ac:dyDescent="0.2">
      <c r="A50" s="40">
        <v>15</v>
      </c>
      <c r="B50" s="40" t="s">
        <v>93</v>
      </c>
      <c r="C50" s="41" t="s">
        <v>82</v>
      </c>
      <c r="D50" s="42" t="s">
        <v>66</v>
      </c>
      <c r="E50" s="37">
        <v>1</v>
      </c>
      <c r="F50" s="37" t="s">
        <v>145</v>
      </c>
      <c r="G50" s="37">
        <v>11</v>
      </c>
      <c r="H50" s="44"/>
      <c r="I50" s="37"/>
      <c r="J50" s="37"/>
      <c r="K50" s="41"/>
      <c r="L50" s="45">
        <v>17</v>
      </c>
      <c r="M50" s="41">
        <v>2</v>
      </c>
      <c r="N50" s="41"/>
      <c r="O50" s="41">
        <v>17</v>
      </c>
      <c r="P50" s="46">
        <v>2</v>
      </c>
      <c r="Q50" s="47"/>
      <c r="R50" s="41"/>
      <c r="S50" s="48"/>
      <c r="T50" s="48"/>
      <c r="U50" s="48"/>
      <c r="V50" s="41"/>
      <c r="W50" s="48" t="s">
        <v>167</v>
      </c>
      <c r="X50" s="41" t="s">
        <v>125</v>
      </c>
      <c r="Y50" s="41"/>
      <c r="Z50" s="41"/>
      <c r="AA50" s="41" t="s">
        <v>168</v>
      </c>
      <c r="AB50" s="46"/>
      <c r="AC50" s="41"/>
    </row>
    <row r="51" spans="1:29" ht="12.75" x14ac:dyDescent="0.2">
      <c r="A51" s="68"/>
      <c r="B51" s="68"/>
      <c r="C51" s="41" t="s">
        <v>140</v>
      </c>
      <c r="D51" s="42" t="s">
        <v>66</v>
      </c>
      <c r="E51" s="37" t="s">
        <v>130</v>
      </c>
      <c r="F51" s="37" t="s">
        <v>145</v>
      </c>
      <c r="G51" s="37">
        <v>11</v>
      </c>
      <c r="H51" s="44"/>
      <c r="I51" s="37"/>
      <c r="J51" s="37"/>
      <c r="K51" s="41"/>
      <c r="L51" s="45">
        <v>6</v>
      </c>
      <c r="M51" s="41"/>
      <c r="N51" s="41"/>
      <c r="O51" s="41">
        <v>6</v>
      </c>
      <c r="P51" s="46"/>
      <c r="Q51" s="47"/>
      <c r="R51" s="41"/>
      <c r="S51" s="48"/>
      <c r="T51" s="48"/>
      <c r="U51" s="48"/>
      <c r="V51" s="41"/>
      <c r="W51" s="41"/>
      <c r="X51" s="41"/>
      <c r="Y51" s="41"/>
      <c r="Z51" s="41"/>
      <c r="AA51" s="41"/>
      <c r="AB51" s="46"/>
      <c r="AC51" s="41"/>
    </row>
    <row r="52" spans="1:29" ht="12.75" x14ac:dyDescent="0.2">
      <c r="A52" s="69"/>
      <c r="B52" s="69"/>
      <c r="C52" s="41" t="s">
        <v>166</v>
      </c>
      <c r="D52" s="42" t="s">
        <v>66</v>
      </c>
      <c r="E52" s="37" t="s">
        <v>130</v>
      </c>
      <c r="F52" s="37" t="s">
        <v>145</v>
      </c>
      <c r="G52" s="37">
        <v>11</v>
      </c>
      <c r="H52" s="44"/>
      <c r="I52" s="37"/>
      <c r="J52" s="37"/>
      <c r="K52" s="41"/>
      <c r="L52" s="45"/>
      <c r="M52" s="41">
        <v>2</v>
      </c>
      <c r="N52" s="41"/>
      <c r="O52" s="41"/>
      <c r="P52" s="46">
        <v>2</v>
      </c>
      <c r="Q52" s="47"/>
      <c r="R52" s="41"/>
      <c r="S52" s="48"/>
      <c r="T52" s="48"/>
      <c r="U52" s="48"/>
      <c r="V52" s="41"/>
      <c r="W52" s="41"/>
      <c r="X52" s="41"/>
      <c r="Y52" s="41"/>
      <c r="Z52" s="41"/>
      <c r="AA52" s="41"/>
      <c r="AB52" s="46"/>
      <c r="AC52" s="41"/>
    </row>
    <row r="53" spans="1:29" ht="24" customHeight="1" x14ac:dyDescent="0.2">
      <c r="A53" s="59">
        <v>16</v>
      </c>
      <c r="B53" s="60" t="s">
        <v>94</v>
      </c>
      <c r="C53" s="41" t="s">
        <v>83</v>
      </c>
      <c r="D53" s="42" t="s">
        <v>66</v>
      </c>
      <c r="E53" s="37" t="s">
        <v>130</v>
      </c>
      <c r="F53" s="37" t="s">
        <v>171</v>
      </c>
      <c r="G53" s="37">
        <v>8.11</v>
      </c>
      <c r="H53" s="44"/>
      <c r="I53" s="37"/>
      <c r="J53" s="37"/>
      <c r="K53" s="41"/>
      <c r="L53" s="45"/>
      <c r="M53" s="41"/>
      <c r="N53" s="41"/>
      <c r="O53" s="41"/>
      <c r="P53" s="46"/>
      <c r="Q53" s="47"/>
      <c r="R53" s="41"/>
      <c r="S53" s="48"/>
      <c r="T53" s="48"/>
      <c r="U53" s="48"/>
      <c r="V53" s="41"/>
      <c r="W53" s="41"/>
      <c r="X53" s="41"/>
      <c r="Y53" s="41"/>
      <c r="Z53" s="41" t="s">
        <v>30</v>
      </c>
      <c r="AA53" s="41"/>
      <c r="AB53" s="46"/>
      <c r="AC53" s="41"/>
    </row>
    <row r="54" spans="1:29" ht="25.5" x14ac:dyDescent="0.2">
      <c r="A54" s="41">
        <v>17</v>
      </c>
      <c r="B54" s="41" t="s">
        <v>95</v>
      </c>
      <c r="C54" s="41" t="s">
        <v>172</v>
      </c>
      <c r="D54" s="42" t="s">
        <v>66</v>
      </c>
      <c r="E54" s="37" t="s">
        <v>75</v>
      </c>
      <c r="F54" s="37" t="s">
        <v>145</v>
      </c>
      <c r="G54" s="37">
        <v>17</v>
      </c>
      <c r="H54" s="44"/>
      <c r="I54" s="37"/>
      <c r="J54" s="37"/>
      <c r="K54" s="41">
        <v>1</v>
      </c>
      <c r="L54" s="45">
        <v>21</v>
      </c>
      <c r="M54" s="41">
        <v>5</v>
      </c>
      <c r="N54" s="41">
        <v>1</v>
      </c>
      <c r="O54" s="41">
        <v>21</v>
      </c>
      <c r="P54" s="46">
        <v>5</v>
      </c>
      <c r="Q54" s="47"/>
      <c r="R54" s="37"/>
      <c r="S54" s="41">
        <v>1</v>
      </c>
      <c r="T54" s="48" t="s">
        <v>169</v>
      </c>
      <c r="U54" s="48" t="s">
        <v>90</v>
      </c>
      <c r="V54" s="41"/>
      <c r="W54" s="49" t="s">
        <v>173</v>
      </c>
      <c r="X54" s="41"/>
      <c r="Y54" s="41"/>
      <c r="Z54" s="41"/>
      <c r="AA54" s="41" t="s">
        <v>215</v>
      </c>
      <c r="AB54" s="46"/>
      <c r="AC54" s="41"/>
    </row>
    <row r="55" spans="1:29" ht="25.5" x14ac:dyDescent="0.2">
      <c r="A55" s="41">
        <v>18</v>
      </c>
      <c r="B55" s="41" t="s">
        <v>174</v>
      </c>
      <c r="C55" s="41" t="s">
        <v>80</v>
      </c>
      <c r="D55" s="42" t="s">
        <v>76</v>
      </c>
      <c r="E55" s="37" t="s">
        <v>71</v>
      </c>
      <c r="F55" s="37" t="s">
        <v>141</v>
      </c>
      <c r="G55" s="37">
        <v>1</v>
      </c>
      <c r="H55" s="44"/>
      <c r="I55" s="37"/>
      <c r="J55" s="37"/>
      <c r="K55" s="41"/>
      <c r="L55" s="45"/>
      <c r="M55" s="41">
        <v>1</v>
      </c>
      <c r="N55" s="41"/>
      <c r="O55" s="41"/>
      <c r="P55" s="46">
        <v>1</v>
      </c>
      <c r="Q55" s="47"/>
      <c r="R55" s="41"/>
      <c r="S55" s="48"/>
      <c r="T55" s="48"/>
      <c r="U55" s="48"/>
      <c r="V55" s="41"/>
      <c r="W55" s="48"/>
      <c r="X55" s="41"/>
      <c r="Y55" s="41"/>
      <c r="Z55" s="41" t="s">
        <v>175</v>
      </c>
      <c r="AA55" s="41"/>
      <c r="AB55" s="46"/>
      <c r="AC55" s="41"/>
    </row>
    <row r="56" spans="1:29" ht="25.5" x14ac:dyDescent="0.2">
      <c r="A56" s="41">
        <v>19</v>
      </c>
      <c r="B56" s="41" t="s">
        <v>101</v>
      </c>
      <c r="C56" s="41" t="s">
        <v>102</v>
      </c>
      <c r="D56" s="42" t="s">
        <v>66</v>
      </c>
      <c r="E56" s="37" t="s">
        <v>75</v>
      </c>
      <c r="F56" s="37" t="s">
        <v>145</v>
      </c>
      <c r="G56" s="37">
        <v>38</v>
      </c>
      <c r="H56" s="44"/>
      <c r="I56" s="37"/>
      <c r="J56" s="37"/>
      <c r="K56" s="41"/>
      <c r="L56" s="45">
        <v>21</v>
      </c>
      <c r="M56" s="41">
        <v>6</v>
      </c>
      <c r="N56" s="41"/>
      <c r="O56" s="41">
        <v>21</v>
      </c>
      <c r="P56" s="46">
        <v>6</v>
      </c>
      <c r="Q56" s="47"/>
      <c r="R56" s="41"/>
      <c r="S56" s="48"/>
      <c r="T56" s="48" t="s">
        <v>169</v>
      </c>
      <c r="U56" s="48" t="s">
        <v>100</v>
      </c>
      <c r="V56" s="48"/>
      <c r="W56" s="41" t="s">
        <v>96</v>
      </c>
      <c r="X56" s="41" t="s">
        <v>126</v>
      </c>
      <c r="Y56" s="41"/>
      <c r="Z56" s="41"/>
      <c r="AA56" s="41"/>
      <c r="AB56" s="46"/>
      <c r="AC56" s="41"/>
    </row>
    <row r="57" spans="1:29" ht="38.25" x14ac:dyDescent="0.2">
      <c r="A57" s="40">
        <v>20</v>
      </c>
      <c r="B57" s="40" t="s">
        <v>103</v>
      </c>
      <c r="C57" s="41" t="s">
        <v>78</v>
      </c>
      <c r="D57" s="42" t="s">
        <v>66</v>
      </c>
      <c r="E57" s="37">
        <v>2</v>
      </c>
      <c r="F57" s="37" t="s">
        <v>145</v>
      </c>
      <c r="G57" s="37">
        <v>6</v>
      </c>
      <c r="H57" s="44"/>
      <c r="I57" s="37"/>
      <c r="J57" s="37"/>
      <c r="K57" s="41">
        <v>19</v>
      </c>
      <c r="L57" s="45"/>
      <c r="M57" s="41"/>
      <c r="N57" s="41">
        <v>19</v>
      </c>
      <c r="O57" s="41"/>
      <c r="P57" s="46"/>
      <c r="Q57" s="47"/>
      <c r="R57" s="37"/>
      <c r="S57" s="41">
        <v>9</v>
      </c>
      <c r="T57" s="48"/>
      <c r="U57" s="48"/>
      <c r="V57" s="41"/>
      <c r="W57" s="41" t="s">
        <v>178</v>
      </c>
      <c r="X57" s="41"/>
      <c r="Y57" s="41"/>
      <c r="Z57" s="41"/>
      <c r="AA57" s="41" t="s">
        <v>179</v>
      </c>
      <c r="AB57" s="46"/>
      <c r="AC57" s="41"/>
    </row>
    <row r="58" spans="1:29" ht="12.75" x14ac:dyDescent="0.2">
      <c r="A58" s="68"/>
      <c r="B58" s="68"/>
      <c r="C58" s="41" t="s">
        <v>113</v>
      </c>
      <c r="D58" s="42" t="s">
        <v>66</v>
      </c>
      <c r="E58" s="37" t="s">
        <v>130</v>
      </c>
      <c r="F58" s="37" t="s">
        <v>145</v>
      </c>
      <c r="G58" s="37">
        <v>6</v>
      </c>
      <c r="H58" s="44"/>
      <c r="I58" s="37"/>
      <c r="J58" s="37"/>
      <c r="K58" s="41"/>
      <c r="L58" s="45">
        <v>4</v>
      </c>
      <c r="M58" s="41"/>
      <c r="N58" s="41"/>
      <c r="O58" s="41">
        <v>4</v>
      </c>
      <c r="P58" s="46"/>
      <c r="Q58" s="47"/>
      <c r="R58" s="41"/>
      <c r="S58" s="48"/>
      <c r="T58" s="48"/>
      <c r="U58" s="48"/>
      <c r="V58" s="41"/>
      <c r="W58" s="41"/>
      <c r="X58" s="41"/>
      <c r="Y58" s="41"/>
      <c r="Z58" s="41"/>
      <c r="AA58" s="41"/>
      <c r="AB58" s="46"/>
      <c r="AC58" s="41"/>
    </row>
    <row r="59" spans="1:29" ht="12.75" x14ac:dyDescent="0.2">
      <c r="A59" s="69"/>
      <c r="B59" s="69"/>
      <c r="C59" s="41" t="s">
        <v>177</v>
      </c>
      <c r="D59" s="42" t="s">
        <v>66</v>
      </c>
      <c r="E59" s="37" t="s">
        <v>130</v>
      </c>
      <c r="F59" s="37" t="s">
        <v>145</v>
      </c>
      <c r="G59" s="37">
        <v>6</v>
      </c>
      <c r="H59" s="44"/>
      <c r="I59" s="37"/>
      <c r="J59" s="37"/>
      <c r="K59" s="41"/>
      <c r="L59" s="45">
        <v>4</v>
      </c>
      <c r="M59" s="41"/>
      <c r="N59" s="41"/>
      <c r="O59" s="41">
        <v>4</v>
      </c>
      <c r="P59" s="46"/>
      <c r="Q59" s="47"/>
      <c r="R59" s="41"/>
      <c r="S59" s="48"/>
      <c r="T59" s="48"/>
      <c r="U59" s="48"/>
      <c r="V59" s="41"/>
      <c r="W59" s="41"/>
      <c r="X59" s="41"/>
      <c r="Y59" s="41"/>
      <c r="Z59" s="41"/>
      <c r="AA59" s="41"/>
      <c r="AB59" s="46"/>
      <c r="AC59" s="41"/>
    </row>
    <row r="60" spans="1:29" ht="25.5" x14ac:dyDescent="0.2">
      <c r="A60" s="41">
        <v>21</v>
      </c>
      <c r="B60" s="41" t="s">
        <v>105</v>
      </c>
      <c r="C60" s="41" t="s">
        <v>106</v>
      </c>
      <c r="D60" s="42" t="s">
        <v>66</v>
      </c>
      <c r="E60" s="37" t="s">
        <v>75</v>
      </c>
      <c r="F60" s="37" t="s">
        <v>171</v>
      </c>
      <c r="G60" s="37">
        <v>35</v>
      </c>
      <c r="H60" s="44"/>
      <c r="I60" s="37"/>
      <c r="J60" s="37"/>
      <c r="K60" s="41"/>
      <c r="L60" s="45"/>
      <c r="M60" s="41"/>
      <c r="N60" s="41"/>
      <c r="O60" s="41"/>
      <c r="P60" s="46"/>
      <c r="Q60" s="47"/>
      <c r="R60" s="41"/>
      <c r="S60" s="48"/>
      <c r="T60" s="48"/>
      <c r="U60" s="48"/>
      <c r="V60" s="41"/>
      <c r="W60" s="41"/>
      <c r="X60" s="41"/>
      <c r="Y60" s="41"/>
      <c r="Z60" s="41" t="s">
        <v>30</v>
      </c>
      <c r="AA60" s="41"/>
      <c r="AB60" s="46"/>
      <c r="AC60" s="41"/>
    </row>
    <row r="61" spans="1:29" ht="12.75" x14ac:dyDescent="0.2">
      <c r="A61" s="41">
        <v>22</v>
      </c>
      <c r="B61" s="41" t="s">
        <v>180</v>
      </c>
      <c r="C61" s="41" t="s">
        <v>117</v>
      </c>
      <c r="D61" s="42" t="s">
        <v>181</v>
      </c>
      <c r="E61" s="37" t="s">
        <v>130</v>
      </c>
      <c r="F61" s="37" t="s">
        <v>141</v>
      </c>
      <c r="G61" s="37">
        <v>2</v>
      </c>
      <c r="H61" s="44"/>
      <c r="I61" s="37"/>
      <c r="J61" s="37">
        <v>1</v>
      </c>
      <c r="K61" s="41">
        <v>8</v>
      </c>
      <c r="L61" s="45">
        <v>15</v>
      </c>
      <c r="M61" s="41">
        <v>3</v>
      </c>
      <c r="N61" s="41">
        <v>8</v>
      </c>
      <c r="O61" s="41">
        <v>15</v>
      </c>
      <c r="P61" s="46">
        <v>3</v>
      </c>
      <c r="Q61" s="47"/>
      <c r="R61" s="37"/>
      <c r="S61" s="41">
        <v>8</v>
      </c>
      <c r="T61" s="48" t="s">
        <v>176</v>
      </c>
      <c r="U61" s="48" t="s">
        <v>84</v>
      </c>
      <c r="V61" s="41"/>
      <c r="W61" s="41"/>
      <c r="X61" s="41"/>
      <c r="Y61" s="41"/>
      <c r="Z61" s="41"/>
      <c r="AA61" s="41"/>
      <c r="AB61" s="46"/>
      <c r="AC61" s="41"/>
    </row>
    <row r="62" spans="1:29" ht="25.5" x14ac:dyDescent="0.2">
      <c r="A62" s="41">
        <v>23</v>
      </c>
      <c r="B62" s="41" t="s">
        <v>213</v>
      </c>
      <c r="C62" s="41" t="s">
        <v>118</v>
      </c>
      <c r="D62" s="42" t="s">
        <v>181</v>
      </c>
      <c r="E62" s="37" t="s">
        <v>130</v>
      </c>
      <c r="F62" s="37" t="s">
        <v>141</v>
      </c>
      <c r="G62" s="37">
        <v>2.5</v>
      </c>
      <c r="H62" s="44"/>
      <c r="I62" s="37"/>
      <c r="J62" s="37"/>
      <c r="K62" s="41">
        <v>5</v>
      </c>
      <c r="L62" s="45"/>
      <c r="M62" s="41"/>
      <c r="N62" s="41">
        <v>5</v>
      </c>
      <c r="O62" s="41"/>
      <c r="P62" s="46"/>
      <c r="Q62" s="47"/>
      <c r="R62" s="37"/>
      <c r="S62" s="41"/>
      <c r="T62" s="48"/>
      <c r="U62" s="48"/>
      <c r="V62" s="41"/>
      <c r="W62" s="48" t="s">
        <v>137</v>
      </c>
      <c r="X62" s="41"/>
      <c r="Y62" s="41"/>
      <c r="Z62" s="41"/>
      <c r="AA62" s="41"/>
      <c r="AB62" s="46"/>
      <c r="AC62" s="41"/>
    </row>
    <row r="63" spans="1:29" ht="25.5" x14ac:dyDescent="0.2">
      <c r="A63" s="41">
        <v>24</v>
      </c>
      <c r="B63" s="41" t="s">
        <v>109</v>
      </c>
      <c r="C63" s="41" t="s">
        <v>78</v>
      </c>
      <c r="D63" s="42" t="s">
        <v>66</v>
      </c>
      <c r="E63" s="37">
        <v>1</v>
      </c>
      <c r="F63" s="37" t="s">
        <v>145</v>
      </c>
      <c r="G63" s="37">
        <v>18.899999999999999</v>
      </c>
      <c r="H63" s="44"/>
      <c r="I63" s="37"/>
      <c r="J63" s="37"/>
      <c r="K63" s="41">
        <v>27</v>
      </c>
      <c r="L63" s="45"/>
      <c r="M63" s="41"/>
      <c r="N63" s="41">
        <v>27</v>
      </c>
      <c r="O63" s="41"/>
      <c r="P63" s="46"/>
      <c r="Q63" s="47"/>
      <c r="R63" s="37"/>
      <c r="S63" s="41">
        <v>9</v>
      </c>
      <c r="T63" s="48"/>
      <c r="U63" s="48"/>
      <c r="V63" s="41"/>
      <c r="W63" s="41" t="s">
        <v>178</v>
      </c>
      <c r="X63" s="41" t="s">
        <v>214</v>
      </c>
      <c r="Y63" s="41"/>
      <c r="Z63" s="41"/>
      <c r="AA63" s="41" t="s">
        <v>182</v>
      </c>
      <c r="AB63" s="46"/>
      <c r="AC63" s="41"/>
    </row>
    <row r="64" spans="1:29" ht="25.5" x14ac:dyDescent="0.2">
      <c r="A64" s="41">
        <v>25</v>
      </c>
      <c r="B64" s="41" t="s">
        <v>110</v>
      </c>
      <c r="C64" s="41" t="s">
        <v>97</v>
      </c>
      <c r="D64" s="42" t="s">
        <v>66</v>
      </c>
      <c r="E64" s="37" t="s">
        <v>75</v>
      </c>
      <c r="F64" s="37" t="s">
        <v>183</v>
      </c>
      <c r="G64" s="37">
        <v>29.4</v>
      </c>
      <c r="H64" s="44"/>
      <c r="I64" s="37"/>
      <c r="J64" s="37">
        <v>21</v>
      </c>
      <c r="K64" s="41"/>
      <c r="L64" s="45"/>
      <c r="M64" s="41"/>
      <c r="N64" s="41"/>
      <c r="O64" s="41"/>
      <c r="P64" s="46"/>
      <c r="Q64" s="47"/>
      <c r="R64" s="41"/>
      <c r="S64" s="48"/>
      <c r="T64" s="48"/>
      <c r="U64" s="48"/>
      <c r="V64" s="41"/>
      <c r="W64" s="41" t="s">
        <v>184</v>
      </c>
      <c r="X64" s="41"/>
      <c r="Y64" s="41"/>
      <c r="Z64" s="41"/>
      <c r="AA64" s="41"/>
      <c r="AB64" s="46"/>
      <c r="AC64" s="41"/>
    </row>
    <row r="65" spans="1:29" ht="25.5" x14ac:dyDescent="0.2">
      <c r="A65" s="41">
        <v>26</v>
      </c>
      <c r="B65" s="41" t="s">
        <v>185</v>
      </c>
      <c r="C65" s="41" t="s">
        <v>102</v>
      </c>
      <c r="D65" s="42" t="s">
        <v>66</v>
      </c>
      <c r="E65" s="37" t="s">
        <v>75</v>
      </c>
      <c r="F65" s="37" t="s">
        <v>145</v>
      </c>
      <c r="G65" s="37">
        <v>43</v>
      </c>
      <c r="H65" s="44"/>
      <c r="I65" s="37"/>
      <c r="J65" s="37"/>
      <c r="K65" s="41"/>
      <c r="L65" s="45">
        <v>20</v>
      </c>
      <c r="M65" s="41"/>
      <c r="N65" s="41"/>
      <c r="O65" s="41">
        <v>20</v>
      </c>
      <c r="P65" s="46"/>
      <c r="Q65" s="47"/>
      <c r="R65" s="41"/>
      <c r="S65" s="48" t="s">
        <v>176</v>
      </c>
      <c r="T65" s="48"/>
      <c r="U65" s="48"/>
      <c r="V65" s="41"/>
      <c r="W65" s="48"/>
      <c r="X65" s="41"/>
      <c r="Y65" s="41"/>
      <c r="Z65" s="41"/>
      <c r="AA65" s="41"/>
      <c r="AB65" s="46"/>
      <c r="AC65" s="41"/>
    </row>
    <row r="66" spans="1:29" ht="25.5" x14ac:dyDescent="0.2">
      <c r="A66" s="41">
        <v>27</v>
      </c>
      <c r="B66" s="41" t="s">
        <v>186</v>
      </c>
      <c r="C66" s="41" t="s">
        <v>177</v>
      </c>
      <c r="D66" s="42" t="s">
        <v>181</v>
      </c>
      <c r="E66" s="37" t="s">
        <v>130</v>
      </c>
      <c r="F66" s="37" t="s">
        <v>141</v>
      </c>
      <c r="G66" s="37">
        <v>8.4</v>
      </c>
      <c r="H66" s="44"/>
      <c r="I66" s="37"/>
      <c r="J66" s="37"/>
      <c r="K66" s="41"/>
      <c r="L66" s="45">
        <v>11</v>
      </c>
      <c r="M66" s="41"/>
      <c r="N66" s="41"/>
      <c r="O66" s="41">
        <v>11</v>
      </c>
      <c r="P66" s="46"/>
      <c r="Q66" s="47"/>
      <c r="R66" s="41"/>
      <c r="S66" s="48"/>
      <c r="T66" s="48"/>
      <c r="U66" s="48"/>
      <c r="V66" s="41"/>
      <c r="W66" s="48" t="s">
        <v>187</v>
      </c>
      <c r="X66" s="41" t="s">
        <v>122</v>
      </c>
      <c r="Y66" s="41"/>
      <c r="Z66" s="41"/>
      <c r="AA66" s="41"/>
      <c r="AB66" s="46"/>
      <c r="AC66" s="41"/>
    </row>
    <row r="67" spans="1:29" ht="25.5" x14ac:dyDescent="0.2">
      <c r="A67" s="58">
        <v>28</v>
      </c>
      <c r="B67" s="58" t="s">
        <v>217</v>
      </c>
      <c r="C67" s="37" t="s">
        <v>98</v>
      </c>
      <c r="D67" s="37" t="s">
        <v>66</v>
      </c>
      <c r="E67" s="37">
        <v>1</v>
      </c>
      <c r="F67" s="37"/>
      <c r="G67" s="37">
        <v>13.11</v>
      </c>
      <c r="H67" s="37"/>
      <c r="I67" s="37"/>
      <c r="J67" s="37"/>
      <c r="K67" s="37"/>
      <c r="L67" s="37">
        <v>9</v>
      </c>
      <c r="M67" s="37">
        <v>1</v>
      </c>
      <c r="N67" s="37"/>
      <c r="O67" s="37">
        <v>9</v>
      </c>
      <c r="P67" s="38">
        <v>1</v>
      </c>
      <c r="Q67" s="39"/>
      <c r="R67" s="37"/>
      <c r="S67" s="37"/>
      <c r="T67" s="37">
        <v>10</v>
      </c>
      <c r="U67" s="37"/>
      <c r="V67" s="37"/>
      <c r="W67" s="37" t="s">
        <v>108</v>
      </c>
      <c r="X67" s="37"/>
      <c r="Y67" s="41"/>
      <c r="Z67" s="37"/>
      <c r="AA67" s="41" t="s">
        <v>216</v>
      </c>
      <c r="AB67" s="38"/>
      <c r="AC67" s="37"/>
    </row>
    <row r="68" spans="1:29" ht="25.5" x14ac:dyDescent="0.2">
      <c r="A68" s="61"/>
      <c r="B68" s="61"/>
      <c r="C68" s="37" t="s">
        <v>99</v>
      </c>
      <c r="D68" s="37" t="s">
        <v>66</v>
      </c>
      <c r="E68" s="37">
        <v>1</v>
      </c>
      <c r="F68" s="37" t="s">
        <v>145</v>
      </c>
      <c r="G68" s="37">
        <v>13.11</v>
      </c>
      <c r="H68" s="37"/>
      <c r="I68" s="37"/>
      <c r="J68" s="37"/>
      <c r="K68" s="37"/>
      <c r="L68" s="37">
        <v>6</v>
      </c>
      <c r="M68" s="37">
        <v>1</v>
      </c>
      <c r="N68" s="37"/>
      <c r="O68" s="37">
        <v>6</v>
      </c>
      <c r="P68" s="38">
        <v>1</v>
      </c>
      <c r="Q68" s="39"/>
      <c r="R68" s="37"/>
      <c r="S68" s="37"/>
      <c r="T68" s="37">
        <v>6</v>
      </c>
      <c r="U68" s="37"/>
      <c r="V68" s="37"/>
      <c r="W68" s="37"/>
      <c r="X68" s="37"/>
      <c r="Y68" s="37"/>
      <c r="Z68" s="37"/>
      <c r="AA68" s="41" t="s">
        <v>189</v>
      </c>
      <c r="AB68" s="38"/>
      <c r="AC68" s="37"/>
    </row>
    <row r="69" spans="1:29" ht="12.75" x14ac:dyDescent="0.2">
      <c r="A69" s="67"/>
      <c r="B69" s="67"/>
      <c r="C69" s="37" t="s">
        <v>188</v>
      </c>
      <c r="D69" s="37" t="s">
        <v>66</v>
      </c>
      <c r="E69" s="37" t="s">
        <v>130</v>
      </c>
      <c r="F69" s="37" t="s">
        <v>145</v>
      </c>
      <c r="G69" s="37">
        <v>13.11</v>
      </c>
      <c r="H69" s="37"/>
      <c r="I69" s="37"/>
      <c r="J69" s="37"/>
      <c r="K69" s="37"/>
      <c r="L69" s="37">
        <v>4</v>
      </c>
      <c r="M69" s="37"/>
      <c r="N69" s="37"/>
      <c r="O69" s="37">
        <v>4</v>
      </c>
      <c r="P69" s="38"/>
      <c r="Q69" s="39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8"/>
      <c r="AC69" s="37"/>
    </row>
    <row r="70" spans="1:29" ht="12.75" x14ac:dyDescent="0.2">
      <c r="A70" s="62">
        <v>29</v>
      </c>
      <c r="B70" s="62" t="s">
        <v>190</v>
      </c>
      <c r="C70" s="37" t="s">
        <v>107</v>
      </c>
      <c r="D70" s="37" t="s">
        <v>181</v>
      </c>
      <c r="E70" s="37" t="s">
        <v>130</v>
      </c>
      <c r="F70" s="37" t="s">
        <v>141</v>
      </c>
      <c r="G70" s="37">
        <v>2.5</v>
      </c>
      <c r="H70" s="37"/>
      <c r="I70" s="37"/>
      <c r="J70" s="37"/>
      <c r="K70" s="37">
        <v>9</v>
      </c>
      <c r="L70" s="37">
        <v>15</v>
      </c>
      <c r="M70" s="37">
        <v>3</v>
      </c>
      <c r="N70" s="37">
        <v>9</v>
      </c>
      <c r="O70" s="37">
        <v>15</v>
      </c>
      <c r="P70" s="38">
        <v>3</v>
      </c>
      <c r="Q70" s="39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8"/>
      <c r="AC70" s="37"/>
    </row>
    <row r="71" spans="1:29" ht="25.5" x14ac:dyDescent="0.2">
      <c r="A71" s="58">
        <v>30</v>
      </c>
      <c r="B71" s="58" t="s">
        <v>111</v>
      </c>
      <c r="C71" s="37" t="s">
        <v>112</v>
      </c>
      <c r="D71" s="37" t="s">
        <v>66</v>
      </c>
      <c r="E71" s="37" t="s">
        <v>130</v>
      </c>
      <c r="F71" s="37" t="s">
        <v>145</v>
      </c>
      <c r="G71" s="37">
        <v>31</v>
      </c>
      <c r="H71" s="37"/>
      <c r="I71" s="37"/>
      <c r="J71" s="37"/>
      <c r="K71" s="37"/>
      <c r="L71" s="37">
        <v>7</v>
      </c>
      <c r="M71" s="37">
        <v>4</v>
      </c>
      <c r="N71" s="37"/>
      <c r="O71" s="37">
        <v>7</v>
      </c>
      <c r="P71" s="38">
        <v>4</v>
      </c>
      <c r="Q71" s="39"/>
      <c r="R71" s="37"/>
      <c r="S71" s="37"/>
      <c r="T71" s="37">
        <v>6</v>
      </c>
      <c r="U71" s="37">
        <v>4</v>
      </c>
      <c r="V71" s="37"/>
      <c r="W71" s="57" t="s">
        <v>191</v>
      </c>
      <c r="X71" s="41" t="s">
        <v>123</v>
      </c>
      <c r="Y71" s="37"/>
      <c r="Z71" s="37"/>
      <c r="AA71" s="37"/>
      <c r="AB71" s="38"/>
      <c r="AC71" s="37"/>
    </row>
    <row r="72" spans="1:29" ht="12.75" x14ac:dyDescent="0.2">
      <c r="A72" s="61"/>
      <c r="B72" s="61"/>
      <c r="C72" s="37" t="s">
        <v>177</v>
      </c>
      <c r="D72" s="37" t="s">
        <v>66</v>
      </c>
      <c r="E72" s="37" t="s">
        <v>130</v>
      </c>
      <c r="F72" s="37" t="s">
        <v>145</v>
      </c>
      <c r="G72" s="37">
        <v>31</v>
      </c>
      <c r="H72" s="37"/>
      <c r="I72" s="37"/>
      <c r="J72" s="37"/>
      <c r="K72" s="37"/>
      <c r="L72" s="37">
        <v>6</v>
      </c>
      <c r="M72" s="37"/>
      <c r="N72" s="37"/>
      <c r="O72" s="37">
        <v>6</v>
      </c>
      <c r="P72" s="38"/>
      <c r="Q72" s="39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8"/>
      <c r="AC72" s="37"/>
    </row>
    <row r="73" spans="1:29" ht="12.75" x14ac:dyDescent="0.2">
      <c r="A73" s="67"/>
      <c r="B73" s="67"/>
      <c r="C73" s="37" t="s">
        <v>113</v>
      </c>
      <c r="D73" s="37" t="s">
        <v>66</v>
      </c>
      <c r="E73" s="37" t="s">
        <v>130</v>
      </c>
      <c r="F73" s="37" t="s">
        <v>145</v>
      </c>
      <c r="G73" s="37">
        <v>31</v>
      </c>
      <c r="H73" s="37"/>
      <c r="I73" s="37"/>
      <c r="J73" s="37"/>
      <c r="K73" s="37"/>
      <c r="L73" s="37">
        <v>5</v>
      </c>
      <c r="M73" s="37">
        <v>1</v>
      </c>
      <c r="N73" s="37"/>
      <c r="O73" s="37">
        <v>5</v>
      </c>
      <c r="P73" s="38">
        <v>1</v>
      </c>
      <c r="Q73" s="39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8"/>
      <c r="AC73" s="37"/>
    </row>
    <row r="74" spans="1:29" ht="12.75" x14ac:dyDescent="0.2">
      <c r="A74" s="36">
        <v>31</v>
      </c>
      <c r="B74" s="36" t="s">
        <v>193</v>
      </c>
      <c r="C74" s="37" t="s">
        <v>194</v>
      </c>
      <c r="D74" s="37" t="s">
        <v>66</v>
      </c>
      <c r="E74" s="37" t="s">
        <v>130</v>
      </c>
      <c r="F74" s="37" t="s">
        <v>145</v>
      </c>
      <c r="G74" s="37" t="s">
        <v>134</v>
      </c>
      <c r="H74" s="37"/>
      <c r="I74" s="37"/>
      <c r="J74" s="37"/>
      <c r="K74" s="37">
        <v>20</v>
      </c>
      <c r="L74" s="37"/>
      <c r="M74" s="37"/>
      <c r="N74" s="37">
        <v>20</v>
      </c>
      <c r="O74" s="37"/>
      <c r="P74" s="38"/>
      <c r="Q74" s="39"/>
      <c r="R74" s="37"/>
      <c r="S74" s="37">
        <v>10</v>
      </c>
      <c r="T74" s="37"/>
      <c r="U74" s="37"/>
      <c r="V74" s="37"/>
      <c r="W74" s="57" t="s">
        <v>195</v>
      </c>
      <c r="X74" s="37"/>
      <c r="Y74" s="37"/>
      <c r="Z74" s="37"/>
      <c r="AA74" s="37"/>
      <c r="AB74" s="38"/>
      <c r="AC74" s="37"/>
    </row>
    <row r="75" spans="1:29" ht="25.5" x14ac:dyDescent="0.2">
      <c r="A75" s="63">
        <v>32</v>
      </c>
      <c r="B75" s="63" t="s">
        <v>114</v>
      </c>
      <c r="C75" s="37" t="s">
        <v>115</v>
      </c>
      <c r="D75" s="37" t="s">
        <v>66</v>
      </c>
      <c r="E75" s="37" t="s">
        <v>71</v>
      </c>
      <c r="F75" s="37" t="s">
        <v>145</v>
      </c>
      <c r="G75" s="37">
        <v>25</v>
      </c>
      <c r="H75" s="37"/>
      <c r="I75" s="37"/>
      <c r="J75" s="37"/>
      <c r="K75" s="37"/>
      <c r="L75" s="37">
        <v>20</v>
      </c>
      <c r="M75" s="37">
        <v>3</v>
      </c>
      <c r="N75" s="37"/>
      <c r="O75" s="37">
        <v>20</v>
      </c>
      <c r="P75" s="38">
        <v>3</v>
      </c>
      <c r="Q75" s="39"/>
      <c r="R75" s="37"/>
      <c r="S75" s="37">
        <v>20</v>
      </c>
      <c r="T75" s="37">
        <v>3</v>
      </c>
      <c r="U75" s="37"/>
      <c r="V75" s="37"/>
      <c r="W75" s="37"/>
      <c r="X75" s="37"/>
      <c r="Y75" s="37"/>
      <c r="Z75" s="37"/>
      <c r="AA75" s="41" t="s">
        <v>196</v>
      </c>
      <c r="AB75" s="38"/>
      <c r="AC75" s="37"/>
    </row>
    <row r="76" spans="1:29" ht="12.75" x14ac:dyDescent="0.2">
      <c r="A76" s="63">
        <v>33</v>
      </c>
      <c r="B76" s="37" t="s">
        <v>114</v>
      </c>
      <c r="C76" s="37" t="s">
        <v>116</v>
      </c>
      <c r="D76" s="37" t="s">
        <v>66</v>
      </c>
      <c r="E76" s="37" t="s">
        <v>71</v>
      </c>
      <c r="F76" s="37" t="s">
        <v>145</v>
      </c>
      <c r="G76" s="37">
        <v>25</v>
      </c>
      <c r="H76" s="37"/>
      <c r="I76" s="37"/>
      <c r="J76" s="37">
        <v>2</v>
      </c>
      <c r="K76" s="37">
        <v>6</v>
      </c>
      <c r="L76" s="37"/>
      <c r="M76" s="37"/>
      <c r="N76" s="37">
        <v>6</v>
      </c>
      <c r="O76" s="37"/>
      <c r="P76" s="38"/>
      <c r="Q76" s="39"/>
      <c r="R76" s="37"/>
      <c r="S76" s="37">
        <v>6</v>
      </c>
      <c r="T76" s="37"/>
      <c r="U76" s="37"/>
      <c r="V76" s="37"/>
      <c r="W76" s="37"/>
      <c r="X76" s="37"/>
      <c r="Y76" s="37"/>
      <c r="Z76" s="37"/>
      <c r="AA76" s="37"/>
      <c r="AB76" s="38"/>
      <c r="AC76" s="37"/>
    </row>
    <row r="77" spans="1:29" ht="12.75" x14ac:dyDescent="0.2">
      <c r="A77" s="63">
        <v>34</v>
      </c>
      <c r="B77" s="63" t="s">
        <v>114</v>
      </c>
      <c r="C77" s="37" t="s">
        <v>117</v>
      </c>
      <c r="D77" s="37" t="s">
        <v>66</v>
      </c>
      <c r="E77" s="37" t="s">
        <v>71</v>
      </c>
      <c r="F77" s="37" t="s">
        <v>145</v>
      </c>
      <c r="G77" s="37">
        <v>25</v>
      </c>
      <c r="H77" s="37"/>
      <c r="I77" s="37"/>
      <c r="J77" s="37">
        <v>1</v>
      </c>
      <c r="K77" s="37">
        <v>2</v>
      </c>
      <c r="L77" s="37"/>
      <c r="M77" s="37"/>
      <c r="N77" s="37">
        <v>2</v>
      </c>
      <c r="O77" s="37"/>
      <c r="P77" s="38"/>
      <c r="Q77" s="39"/>
      <c r="R77" s="37"/>
      <c r="S77" s="37">
        <v>2</v>
      </c>
      <c r="T77" s="37"/>
      <c r="U77" s="37"/>
      <c r="V77" s="37"/>
      <c r="W77" s="37"/>
      <c r="X77" s="37"/>
      <c r="Y77" s="37"/>
      <c r="Z77" s="37"/>
      <c r="AA77" s="37"/>
      <c r="AB77" s="38"/>
      <c r="AC77" s="37"/>
    </row>
    <row r="78" spans="1:29" ht="12.75" x14ac:dyDescent="0.2">
      <c r="A78" s="64">
        <v>35</v>
      </c>
      <c r="B78" s="63" t="s">
        <v>114</v>
      </c>
      <c r="C78" s="37" t="s">
        <v>197</v>
      </c>
      <c r="D78" s="37" t="s">
        <v>66</v>
      </c>
      <c r="E78" s="37" t="s">
        <v>71</v>
      </c>
      <c r="F78" s="37" t="s">
        <v>145</v>
      </c>
      <c r="G78" s="37">
        <v>25</v>
      </c>
      <c r="H78" s="37"/>
      <c r="I78" s="37"/>
      <c r="J78" s="37"/>
      <c r="K78" s="37"/>
      <c r="L78" s="37">
        <v>2</v>
      </c>
      <c r="M78" s="37"/>
      <c r="N78" s="37"/>
      <c r="O78" s="37">
        <v>2</v>
      </c>
      <c r="P78" s="38"/>
      <c r="Q78" s="39"/>
      <c r="R78" s="37"/>
      <c r="S78" s="37">
        <v>2</v>
      </c>
      <c r="T78" s="37"/>
      <c r="U78" s="37"/>
      <c r="V78" s="37"/>
      <c r="W78" s="37"/>
      <c r="X78" s="37"/>
      <c r="Y78" s="37"/>
      <c r="Z78" s="37"/>
      <c r="AA78" s="37"/>
      <c r="AB78" s="38"/>
      <c r="AC78" s="37"/>
    </row>
    <row r="79" spans="1:29" ht="12.75" x14ac:dyDescent="0.2">
      <c r="A79" s="64">
        <v>36</v>
      </c>
      <c r="B79" s="64" t="s">
        <v>114</v>
      </c>
      <c r="C79" s="37" t="s">
        <v>198</v>
      </c>
      <c r="D79" s="37" t="s">
        <v>66</v>
      </c>
      <c r="E79" s="37" t="s">
        <v>71</v>
      </c>
      <c r="F79" s="37" t="s">
        <v>145</v>
      </c>
      <c r="G79" s="37">
        <v>25</v>
      </c>
      <c r="H79" s="37"/>
      <c r="I79" s="37"/>
      <c r="J79" s="37"/>
      <c r="K79" s="37"/>
      <c r="L79" s="37">
        <v>3</v>
      </c>
      <c r="M79" s="37"/>
      <c r="N79" s="37"/>
      <c r="O79" s="37">
        <v>3</v>
      </c>
      <c r="P79" s="38"/>
      <c r="Q79" s="39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8"/>
      <c r="AC79" s="37"/>
    </row>
    <row r="80" spans="1:29" ht="38.25" x14ac:dyDescent="0.2">
      <c r="A80" s="64">
        <v>37</v>
      </c>
      <c r="B80" s="64" t="s">
        <v>114</v>
      </c>
      <c r="C80" s="37" t="s">
        <v>102</v>
      </c>
      <c r="D80" s="37" t="s">
        <v>66</v>
      </c>
      <c r="E80" s="37" t="s">
        <v>71</v>
      </c>
      <c r="F80" s="37" t="s">
        <v>145</v>
      </c>
      <c r="G80" s="37">
        <v>25</v>
      </c>
      <c r="H80" s="37"/>
      <c r="I80" s="37"/>
      <c r="J80" s="37"/>
      <c r="K80" s="37"/>
      <c r="L80" s="37">
        <v>14</v>
      </c>
      <c r="M80" s="37"/>
      <c r="N80" s="37"/>
      <c r="O80" s="37">
        <v>14</v>
      </c>
      <c r="P80" s="38"/>
      <c r="Q80" s="39"/>
      <c r="R80" s="37"/>
      <c r="S80" s="37">
        <v>14</v>
      </c>
      <c r="T80" s="37"/>
      <c r="U80" s="37"/>
      <c r="V80" s="37"/>
      <c r="W80" s="37"/>
      <c r="X80" s="37"/>
      <c r="Y80" s="37"/>
      <c r="Z80" s="37"/>
      <c r="AA80" s="41" t="s">
        <v>199</v>
      </c>
      <c r="AB80" s="38"/>
      <c r="AC80" s="37"/>
    </row>
    <row r="81" spans="1:29" ht="12.75" x14ac:dyDescent="0.2">
      <c r="A81" s="64">
        <v>38</v>
      </c>
      <c r="B81" s="64" t="s">
        <v>114</v>
      </c>
      <c r="C81" s="37" t="s">
        <v>140</v>
      </c>
      <c r="D81" s="37" t="s">
        <v>66</v>
      </c>
      <c r="E81" s="37" t="s">
        <v>71</v>
      </c>
      <c r="F81" s="37" t="s">
        <v>145</v>
      </c>
      <c r="G81" s="37">
        <v>25</v>
      </c>
      <c r="H81" s="37"/>
      <c r="I81" s="37"/>
      <c r="J81" s="37"/>
      <c r="K81" s="37"/>
      <c r="L81" s="37"/>
      <c r="M81" s="37">
        <v>4</v>
      </c>
      <c r="N81" s="37"/>
      <c r="O81" s="37"/>
      <c r="P81" s="38">
        <v>4</v>
      </c>
      <c r="Q81" s="39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8"/>
      <c r="AC81" s="37"/>
    </row>
    <row r="82" spans="1:29" ht="12.75" x14ac:dyDescent="0.2">
      <c r="A82" s="64">
        <v>39</v>
      </c>
      <c r="B82" s="64" t="s">
        <v>114</v>
      </c>
      <c r="C82" s="37" t="s">
        <v>72</v>
      </c>
      <c r="D82" s="37" t="s">
        <v>66</v>
      </c>
      <c r="E82" s="37" t="s">
        <v>71</v>
      </c>
      <c r="F82" s="37" t="s">
        <v>145</v>
      </c>
      <c r="G82" s="37">
        <v>25</v>
      </c>
      <c r="H82" s="37"/>
      <c r="I82" s="37"/>
      <c r="J82" s="37"/>
      <c r="K82" s="37">
        <v>4</v>
      </c>
      <c r="L82" s="37">
        <v>9</v>
      </c>
      <c r="M82" s="37">
        <v>2</v>
      </c>
      <c r="N82" s="37">
        <v>4</v>
      </c>
      <c r="O82" s="37">
        <v>9</v>
      </c>
      <c r="P82" s="38">
        <v>2</v>
      </c>
      <c r="Q82" s="39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8"/>
      <c r="AC82" s="37"/>
    </row>
    <row r="83" spans="1:29" ht="12.75" x14ac:dyDescent="0.2">
      <c r="A83" s="64"/>
      <c r="B83" s="64" t="s">
        <v>2</v>
      </c>
      <c r="C83" s="41"/>
      <c r="D83" s="37"/>
      <c r="E83" s="37"/>
      <c r="F83" s="37"/>
      <c r="G83" s="37"/>
      <c r="H83" s="37"/>
      <c r="I83" s="37"/>
      <c r="J83" s="37">
        <v>48</v>
      </c>
      <c r="K83" s="37">
        <v>214</v>
      </c>
      <c r="L83" s="37">
        <v>320</v>
      </c>
      <c r="M83" s="37">
        <v>38</v>
      </c>
      <c r="N83" s="37"/>
      <c r="O83" s="37"/>
      <c r="P83" s="38"/>
      <c r="Q83" s="39"/>
      <c r="R83" s="37"/>
      <c r="S83" s="37"/>
      <c r="T83" s="37"/>
      <c r="U83" s="37"/>
      <c r="V83" s="37"/>
      <c r="W83" s="37">
        <v>20</v>
      </c>
      <c r="X83" s="37">
        <v>8</v>
      </c>
      <c r="Y83" s="37"/>
      <c r="Z83" s="37">
        <v>7</v>
      </c>
      <c r="AA83" s="37">
        <v>10</v>
      </c>
      <c r="AB83" s="38"/>
      <c r="AC83" s="37"/>
    </row>
    <row r="84" spans="1:29" ht="12.75" x14ac:dyDescent="0.2">
      <c r="A84" s="65"/>
      <c r="B84" s="65"/>
      <c r="C84" s="47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</row>
    <row r="85" spans="1:29" ht="12.75" x14ac:dyDescent="0.2">
      <c r="A85" s="66"/>
      <c r="B85" s="66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</row>
    <row r="86" spans="1:29" ht="12.75" x14ac:dyDescent="0.2">
      <c r="A86" s="39" t="s">
        <v>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 t="s">
        <v>34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</row>
    <row r="87" spans="1:29" ht="12.75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 t="s">
        <v>203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</row>
    <row r="88" spans="1:29" ht="12.75" x14ac:dyDescent="0.2">
      <c r="A88" s="39" t="s">
        <v>219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</row>
    <row r="89" spans="1:29" ht="12.75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</row>
    <row r="90" spans="1:29" ht="12.75" x14ac:dyDescent="0.2">
      <c r="A90" s="39" t="s">
        <v>35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</row>
    <row r="91" spans="1:29" x14ac:dyDescent="0.2">
      <c r="P91" s="7"/>
      <c r="Q91" s="7"/>
      <c r="R91" s="7"/>
    </row>
    <row r="92" spans="1:29" x14ac:dyDescent="0.2">
      <c r="P92" s="7"/>
      <c r="Q92" s="7"/>
      <c r="R92" s="7"/>
    </row>
    <row r="93" spans="1:29" x14ac:dyDescent="0.2">
      <c r="P93" s="7"/>
      <c r="Q93" s="7"/>
      <c r="R93" s="7"/>
    </row>
    <row r="94" spans="1:29" x14ac:dyDescent="0.2">
      <c r="P94" s="7"/>
      <c r="Q94" s="7"/>
      <c r="R94" s="7"/>
    </row>
    <row r="95" spans="1:29" x14ac:dyDescent="0.2">
      <c r="P95" s="7"/>
      <c r="Q95" s="7"/>
      <c r="R95" s="7"/>
    </row>
    <row r="96" spans="1:29" x14ac:dyDescent="0.2">
      <c r="P96" s="7"/>
      <c r="Q96" s="7"/>
      <c r="R96" s="7"/>
    </row>
    <row r="97" spans="16:18" x14ac:dyDescent="0.2">
      <c r="P97" s="7"/>
      <c r="Q97" s="7"/>
      <c r="R97" s="7"/>
    </row>
    <row r="98" spans="16:18" x14ac:dyDescent="0.2">
      <c r="P98" s="7"/>
      <c r="Q98" s="7"/>
      <c r="R98" s="7"/>
    </row>
    <row r="99" spans="16:18" x14ac:dyDescent="0.2">
      <c r="P99" s="7"/>
      <c r="Q99" s="7"/>
      <c r="R99" s="7"/>
    </row>
    <row r="100" spans="16:18" x14ac:dyDescent="0.2">
      <c r="P100" s="7"/>
      <c r="Q100" s="7"/>
      <c r="R100" s="7"/>
    </row>
    <row r="101" spans="16:18" x14ac:dyDescent="0.2">
      <c r="P101" s="7"/>
      <c r="Q101" s="7"/>
      <c r="R101" s="7"/>
    </row>
    <row r="102" spans="16:18" x14ac:dyDescent="0.2">
      <c r="P102" s="7"/>
      <c r="Q102" s="7"/>
      <c r="R102" s="7"/>
    </row>
    <row r="103" spans="16:18" x14ac:dyDescent="0.2">
      <c r="P103" s="7"/>
      <c r="Q103" s="7"/>
      <c r="R103" s="7"/>
    </row>
    <row r="104" spans="16:18" x14ac:dyDescent="0.2">
      <c r="P104" s="7"/>
      <c r="Q104" s="7"/>
      <c r="R104" s="7"/>
    </row>
    <row r="105" spans="16:18" x14ac:dyDescent="0.2">
      <c r="P105" s="7"/>
      <c r="Q105" s="7"/>
      <c r="R105" s="7"/>
    </row>
    <row r="106" spans="16:18" x14ac:dyDescent="0.2">
      <c r="P106" s="7"/>
      <c r="Q106" s="7"/>
      <c r="R106" s="7"/>
    </row>
    <row r="107" spans="16:18" x14ac:dyDescent="0.2">
      <c r="P107" s="7"/>
      <c r="Q107" s="7"/>
      <c r="R107" s="7"/>
    </row>
    <row r="108" spans="16:18" x14ac:dyDescent="0.2">
      <c r="P108" s="7"/>
      <c r="Q108" s="7"/>
      <c r="R108" s="7"/>
    </row>
    <row r="109" spans="16:18" x14ac:dyDescent="0.2">
      <c r="P109" s="7"/>
      <c r="Q109" s="7"/>
      <c r="R109" s="7"/>
    </row>
    <row r="110" spans="16:18" x14ac:dyDescent="0.2">
      <c r="P110" s="7"/>
      <c r="Q110" s="7"/>
      <c r="R110" s="7"/>
    </row>
    <row r="111" spans="16:18" x14ac:dyDescent="0.2">
      <c r="P111" s="7"/>
      <c r="Q111" s="7"/>
      <c r="R111" s="7"/>
    </row>
    <row r="112" spans="16:18" x14ac:dyDescent="0.2">
      <c r="P112" s="7"/>
      <c r="Q112" s="7"/>
      <c r="R112" s="7"/>
    </row>
    <row r="113" spans="16:18" x14ac:dyDescent="0.2">
      <c r="P113" s="7"/>
      <c r="Q113" s="7"/>
      <c r="R113" s="7"/>
    </row>
    <row r="114" spans="16:18" x14ac:dyDescent="0.2">
      <c r="P114" s="7"/>
      <c r="Q114" s="7"/>
      <c r="R114" s="7"/>
    </row>
    <row r="115" spans="16:18" x14ac:dyDescent="0.2">
      <c r="P115" s="7"/>
      <c r="Q115" s="7"/>
      <c r="R115" s="7"/>
    </row>
    <row r="116" spans="16:18" x14ac:dyDescent="0.2">
      <c r="P116" s="7"/>
      <c r="Q116" s="7"/>
      <c r="R116" s="7"/>
    </row>
    <row r="117" spans="16:18" x14ac:dyDescent="0.2">
      <c r="P117" s="7"/>
      <c r="Q117" s="7"/>
      <c r="R117" s="7"/>
    </row>
    <row r="118" spans="16:18" x14ac:dyDescent="0.2">
      <c r="P118" s="7"/>
      <c r="Q118" s="7"/>
      <c r="R118" s="7"/>
    </row>
    <row r="119" spans="16:18" x14ac:dyDescent="0.2">
      <c r="P119" s="7"/>
      <c r="Q119" s="7"/>
      <c r="R119" s="7"/>
    </row>
    <row r="120" spans="16:18" x14ac:dyDescent="0.2">
      <c r="P120" s="7"/>
      <c r="Q120" s="7"/>
      <c r="R120" s="7"/>
    </row>
    <row r="121" spans="16:18" x14ac:dyDescent="0.2">
      <c r="P121" s="7"/>
      <c r="Q121" s="7"/>
      <c r="R121" s="7"/>
    </row>
    <row r="122" spans="16:18" x14ac:dyDescent="0.2">
      <c r="P122" s="7"/>
      <c r="Q122" s="7"/>
      <c r="R122" s="7"/>
    </row>
    <row r="123" spans="16:18" x14ac:dyDescent="0.2">
      <c r="P123" s="7"/>
      <c r="Q123" s="7"/>
      <c r="R123" s="7"/>
    </row>
    <row r="124" spans="16:18" x14ac:dyDescent="0.2">
      <c r="P124" s="7"/>
      <c r="Q124" s="7"/>
      <c r="R124" s="7"/>
    </row>
    <row r="125" spans="16:18" x14ac:dyDescent="0.2">
      <c r="P125" s="7"/>
      <c r="Q125" s="7"/>
      <c r="R125" s="7"/>
    </row>
    <row r="126" spans="16:18" x14ac:dyDescent="0.2">
      <c r="P126" s="7"/>
      <c r="Q126" s="7"/>
      <c r="R126" s="7"/>
    </row>
    <row r="127" spans="16:18" x14ac:dyDescent="0.2">
      <c r="P127" s="7"/>
      <c r="Q127" s="7"/>
      <c r="R127" s="7"/>
    </row>
    <row r="128" spans="16:18" x14ac:dyDescent="0.2">
      <c r="P128" s="7"/>
      <c r="Q128" s="7"/>
      <c r="R128" s="7"/>
    </row>
    <row r="129" spans="16:18" x14ac:dyDescent="0.2">
      <c r="P129" s="7"/>
      <c r="Q129" s="7"/>
      <c r="R129" s="7"/>
    </row>
    <row r="130" spans="16:18" x14ac:dyDescent="0.2">
      <c r="P130" s="7"/>
      <c r="Q130" s="7"/>
      <c r="R130" s="7"/>
    </row>
    <row r="131" spans="16:18" x14ac:dyDescent="0.2">
      <c r="P131" s="7"/>
      <c r="Q131" s="7"/>
      <c r="R131" s="7"/>
    </row>
    <row r="132" spans="16:18" x14ac:dyDescent="0.2">
      <c r="P132" s="7"/>
      <c r="Q132" s="7"/>
      <c r="R132" s="7"/>
    </row>
    <row r="133" spans="16:18" x14ac:dyDescent="0.2">
      <c r="P133" s="7"/>
      <c r="Q133" s="7"/>
      <c r="R133" s="7"/>
    </row>
    <row r="134" spans="16:18" x14ac:dyDescent="0.2">
      <c r="P134" s="7"/>
      <c r="Q134" s="7"/>
      <c r="R134" s="7"/>
    </row>
    <row r="135" spans="16:18" x14ac:dyDescent="0.2">
      <c r="P135" s="7"/>
      <c r="Q135" s="7"/>
      <c r="R135" s="7"/>
    </row>
    <row r="136" spans="16:18" x14ac:dyDescent="0.2">
      <c r="P136" s="7"/>
      <c r="Q136" s="7"/>
      <c r="R136" s="7"/>
    </row>
    <row r="137" spans="16:18" x14ac:dyDescent="0.2">
      <c r="P137" s="7"/>
      <c r="Q137" s="7"/>
      <c r="R137" s="7"/>
    </row>
    <row r="138" spans="16:18" x14ac:dyDescent="0.2">
      <c r="P138" s="7"/>
      <c r="Q138" s="7"/>
      <c r="R138" s="7"/>
    </row>
    <row r="139" spans="16:18" x14ac:dyDescent="0.2">
      <c r="P139" s="7"/>
      <c r="Q139" s="7"/>
      <c r="R139" s="7"/>
    </row>
    <row r="140" spans="16:18" x14ac:dyDescent="0.2">
      <c r="P140" s="7"/>
      <c r="Q140" s="7"/>
      <c r="R140" s="7"/>
    </row>
    <row r="141" spans="16:18" x14ac:dyDescent="0.2">
      <c r="P141" s="7"/>
      <c r="Q141" s="7"/>
      <c r="R141" s="7"/>
    </row>
    <row r="142" spans="16:18" x14ac:dyDescent="0.2">
      <c r="P142" s="7"/>
      <c r="Q142" s="7"/>
      <c r="R142" s="7"/>
    </row>
    <row r="143" spans="16:18" x14ac:dyDescent="0.2">
      <c r="P143" s="7"/>
      <c r="Q143" s="7"/>
      <c r="R143" s="7"/>
    </row>
    <row r="144" spans="16:18" x14ac:dyDescent="0.2">
      <c r="P144" s="7"/>
      <c r="Q144" s="7"/>
      <c r="R144" s="7"/>
    </row>
    <row r="145" spans="16:18" x14ac:dyDescent="0.2">
      <c r="P145" s="7"/>
      <c r="Q145" s="7"/>
      <c r="R145" s="7"/>
    </row>
    <row r="146" spans="16:18" x14ac:dyDescent="0.2">
      <c r="P146" s="7"/>
      <c r="Q146" s="7"/>
      <c r="R146" s="7"/>
    </row>
    <row r="147" spans="16:18" x14ac:dyDescent="0.2">
      <c r="P147" s="7"/>
      <c r="Q147" s="7"/>
      <c r="R147" s="7"/>
    </row>
    <row r="148" spans="16:18" x14ac:dyDescent="0.2">
      <c r="P148" s="7"/>
      <c r="Q148" s="7"/>
      <c r="R148" s="7"/>
    </row>
    <row r="149" spans="16:18" x14ac:dyDescent="0.2">
      <c r="P149" s="7"/>
      <c r="Q149" s="7"/>
      <c r="R149" s="7"/>
    </row>
    <row r="150" spans="16:18" x14ac:dyDescent="0.2">
      <c r="P150" s="7"/>
      <c r="Q150" s="7"/>
      <c r="R150" s="7"/>
    </row>
    <row r="151" spans="16:18" x14ac:dyDescent="0.2">
      <c r="P151" s="7"/>
      <c r="Q151" s="7"/>
      <c r="R151" s="7"/>
    </row>
    <row r="152" spans="16:18" x14ac:dyDescent="0.2">
      <c r="P152" s="7"/>
      <c r="Q152" s="7"/>
      <c r="R152" s="7"/>
    </row>
    <row r="153" spans="16:18" x14ac:dyDescent="0.2">
      <c r="P153" s="7"/>
      <c r="Q153" s="7"/>
      <c r="R153" s="7"/>
    </row>
    <row r="154" spans="16:18" x14ac:dyDescent="0.2">
      <c r="P154" s="7"/>
      <c r="Q154" s="7"/>
      <c r="R154" s="7"/>
    </row>
    <row r="155" spans="16:18" x14ac:dyDescent="0.2">
      <c r="P155" s="7"/>
      <c r="Q155" s="7"/>
      <c r="R155" s="7"/>
    </row>
    <row r="156" spans="16:18" x14ac:dyDescent="0.2">
      <c r="P156" s="7"/>
      <c r="Q156" s="7"/>
      <c r="R156" s="7"/>
    </row>
    <row r="157" spans="16:18" x14ac:dyDescent="0.2">
      <c r="P157" s="7"/>
      <c r="Q157" s="7"/>
      <c r="R157" s="7"/>
    </row>
    <row r="158" spans="16:18" x14ac:dyDescent="0.2">
      <c r="P158" s="7"/>
      <c r="Q158" s="7"/>
      <c r="R158" s="7"/>
    </row>
    <row r="159" spans="16:18" x14ac:dyDescent="0.2">
      <c r="P159" s="7"/>
      <c r="Q159" s="7"/>
      <c r="R159" s="7"/>
    </row>
    <row r="160" spans="16:18" x14ac:dyDescent="0.2">
      <c r="P160" s="7"/>
      <c r="Q160" s="7"/>
      <c r="R160" s="7"/>
    </row>
    <row r="161" spans="16:18" x14ac:dyDescent="0.2">
      <c r="P161" s="7"/>
      <c r="Q161" s="7"/>
      <c r="R161" s="7"/>
    </row>
    <row r="162" spans="16:18" x14ac:dyDescent="0.2">
      <c r="P162" s="7"/>
      <c r="Q162" s="7"/>
      <c r="R162" s="7"/>
    </row>
    <row r="163" spans="16:18" x14ac:dyDescent="0.2">
      <c r="P163" s="7"/>
      <c r="Q163" s="7"/>
      <c r="R163" s="7"/>
    </row>
    <row r="164" spans="16:18" x14ac:dyDescent="0.2">
      <c r="P164" s="7"/>
      <c r="Q164" s="7"/>
      <c r="R164" s="7"/>
    </row>
    <row r="165" spans="16:18" x14ac:dyDescent="0.2">
      <c r="P165" s="7"/>
      <c r="Q165" s="7"/>
      <c r="R165" s="7"/>
    </row>
    <row r="166" spans="16:18" x14ac:dyDescent="0.2">
      <c r="P166" s="7"/>
      <c r="Q166" s="7"/>
      <c r="R166" s="7"/>
    </row>
    <row r="167" spans="16:18" x14ac:dyDescent="0.2">
      <c r="P167" s="7"/>
      <c r="Q167" s="7"/>
      <c r="R167" s="7"/>
    </row>
    <row r="168" spans="16:18" x14ac:dyDescent="0.2">
      <c r="P168" s="7"/>
      <c r="Q168" s="7"/>
      <c r="R168" s="7"/>
    </row>
    <row r="169" spans="16:18" x14ac:dyDescent="0.2">
      <c r="P169" s="7"/>
      <c r="Q169" s="7"/>
      <c r="R169" s="7"/>
    </row>
    <row r="170" spans="16:18" x14ac:dyDescent="0.2">
      <c r="P170" s="7"/>
      <c r="Q170" s="7"/>
      <c r="R170" s="7"/>
    </row>
    <row r="171" spans="16:18" x14ac:dyDescent="0.2">
      <c r="P171" s="7"/>
      <c r="Q171" s="7"/>
      <c r="R171" s="7"/>
    </row>
    <row r="172" spans="16:18" x14ac:dyDescent="0.2">
      <c r="P172" s="7"/>
      <c r="Q172" s="7"/>
      <c r="R172" s="7"/>
    </row>
    <row r="173" spans="16:18" x14ac:dyDescent="0.2">
      <c r="P173" s="7"/>
      <c r="Q173" s="7"/>
      <c r="R173" s="7"/>
    </row>
    <row r="174" spans="16:18" x14ac:dyDescent="0.2">
      <c r="P174" s="7"/>
      <c r="Q174" s="7"/>
      <c r="R174" s="7"/>
    </row>
    <row r="175" spans="16:18" x14ac:dyDescent="0.2">
      <c r="P175" s="7"/>
      <c r="Q175" s="7"/>
      <c r="R175" s="7"/>
    </row>
    <row r="176" spans="16:18" x14ac:dyDescent="0.2">
      <c r="P176" s="7"/>
      <c r="Q176" s="7"/>
      <c r="R176" s="7"/>
    </row>
    <row r="177" spans="16:18" x14ac:dyDescent="0.2">
      <c r="P177" s="7"/>
      <c r="Q177" s="7"/>
      <c r="R177" s="7"/>
    </row>
    <row r="178" spans="16:18" x14ac:dyDescent="0.2">
      <c r="P178" s="7"/>
      <c r="Q178" s="7"/>
      <c r="R178" s="7"/>
    </row>
    <row r="179" spans="16:18" x14ac:dyDescent="0.2">
      <c r="P179" s="7"/>
      <c r="Q179" s="7"/>
      <c r="R179" s="7"/>
    </row>
    <row r="180" spans="16:18" x14ac:dyDescent="0.2">
      <c r="P180" s="7"/>
      <c r="Q180" s="7"/>
      <c r="R180" s="7"/>
    </row>
    <row r="181" spans="16:18" x14ac:dyDescent="0.2">
      <c r="P181" s="7"/>
      <c r="Q181" s="7"/>
      <c r="R181" s="7"/>
    </row>
    <row r="182" spans="16:18" x14ac:dyDescent="0.2">
      <c r="P182" s="7"/>
      <c r="Q182" s="7"/>
      <c r="R182" s="7"/>
    </row>
    <row r="183" spans="16:18" x14ac:dyDescent="0.2">
      <c r="P183" s="7"/>
      <c r="Q183" s="7"/>
      <c r="R183" s="7"/>
    </row>
    <row r="184" spans="16:18" x14ac:dyDescent="0.2">
      <c r="P184" s="7"/>
      <c r="Q184" s="7"/>
      <c r="R184" s="7"/>
    </row>
    <row r="185" spans="16:18" x14ac:dyDescent="0.2">
      <c r="P185" s="7"/>
      <c r="Q185" s="7"/>
      <c r="R185" s="7"/>
    </row>
    <row r="186" spans="16:18" x14ac:dyDescent="0.2">
      <c r="P186" s="7"/>
      <c r="Q186" s="7"/>
      <c r="R186" s="7"/>
    </row>
    <row r="187" spans="16:18" x14ac:dyDescent="0.2">
      <c r="P187" s="7"/>
      <c r="Q187" s="7"/>
      <c r="R187" s="7"/>
    </row>
    <row r="188" spans="16:18" x14ac:dyDescent="0.2">
      <c r="P188" s="7"/>
      <c r="Q188" s="7"/>
      <c r="R188" s="7"/>
    </row>
    <row r="189" spans="16:18" x14ac:dyDescent="0.2">
      <c r="P189" s="7"/>
      <c r="Q189" s="7"/>
      <c r="R189" s="7"/>
    </row>
    <row r="190" spans="16:18" x14ac:dyDescent="0.2">
      <c r="P190" s="7"/>
      <c r="Q190" s="7"/>
      <c r="R190" s="7"/>
    </row>
    <row r="191" spans="16:18" x14ac:dyDescent="0.2">
      <c r="P191" s="7"/>
      <c r="Q191" s="7"/>
      <c r="R191" s="7"/>
    </row>
    <row r="192" spans="16:18" x14ac:dyDescent="0.2">
      <c r="P192" s="7"/>
      <c r="Q192" s="7"/>
      <c r="R192" s="7"/>
    </row>
    <row r="193" spans="16:18" x14ac:dyDescent="0.2">
      <c r="P193" s="7"/>
      <c r="Q193" s="7"/>
      <c r="R193" s="7"/>
    </row>
    <row r="194" spans="16:18" x14ac:dyDescent="0.2">
      <c r="P194" s="7"/>
      <c r="Q194" s="7"/>
      <c r="R194" s="7"/>
    </row>
    <row r="195" spans="16:18" x14ac:dyDescent="0.2">
      <c r="P195" s="7"/>
      <c r="Q195" s="7"/>
      <c r="R195" s="7"/>
    </row>
    <row r="196" spans="16:18" x14ac:dyDescent="0.2">
      <c r="P196" s="7"/>
      <c r="Q196" s="7"/>
      <c r="R196" s="7"/>
    </row>
    <row r="197" spans="16:18" x14ac:dyDescent="0.2">
      <c r="P197" s="7"/>
      <c r="Q197" s="7"/>
      <c r="R197" s="7"/>
    </row>
    <row r="198" spans="16:18" x14ac:dyDescent="0.2">
      <c r="P198" s="7"/>
      <c r="Q198" s="7"/>
      <c r="R198" s="7"/>
    </row>
    <row r="199" spans="16:18" x14ac:dyDescent="0.2">
      <c r="P199" s="7"/>
      <c r="Q199" s="7"/>
      <c r="R199" s="7"/>
    </row>
    <row r="200" spans="16:18" x14ac:dyDescent="0.2">
      <c r="P200" s="7"/>
      <c r="Q200" s="7"/>
      <c r="R200" s="7"/>
    </row>
    <row r="201" spans="16:18" x14ac:dyDescent="0.2">
      <c r="P201" s="7"/>
      <c r="Q201" s="7"/>
      <c r="R201" s="7"/>
    </row>
    <row r="202" spans="16:18" x14ac:dyDescent="0.2">
      <c r="P202" s="7"/>
      <c r="Q202" s="7"/>
      <c r="R202" s="7"/>
    </row>
    <row r="203" spans="16:18" x14ac:dyDescent="0.2">
      <c r="P203" s="7"/>
      <c r="Q203" s="7"/>
      <c r="R203" s="7"/>
    </row>
    <row r="204" spans="16:18" x14ac:dyDescent="0.2">
      <c r="P204" s="7"/>
      <c r="Q204" s="7"/>
      <c r="R204" s="7"/>
    </row>
    <row r="205" spans="16:18" x14ac:dyDescent="0.2">
      <c r="P205" s="7"/>
      <c r="Q205" s="7"/>
      <c r="R205" s="7"/>
    </row>
    <row r="206" spans="16:18" x14ac:dyDescent="0.2">
      <c r="P206" s="7"/>
      <c r="Q206" s="7"/>
      <c r="R206" s="7"/>
    </row>
    <row r="207" spans="16:18" x14ac:dyDescent="0.2">
      <c r="P207" s="7"/>
      <c r="Q207" s="7"/>
      <c r="R207" s="7"/>
    </row>
    <row r="208" spans="16:18" x14ac:dyDescent="0.2">
      <c r="P208" s="7"/>
      <c r="Q208" s="7"/>
      <c r="R208" s="7"/>
    </row>
    <row r="209" spans="16:18" x14ac:dyDescent="0.2">
      <c r="P209" s="7"/>
      <c r="Q209" s="7"/>
      <c r="R209" s="7"/>
    </row>
    <row r="210" spans="16:18" x14ac:dyDescent="0.2">
      <c r="P210" s="7"/>
      <c r="Q210" s="7"/>
      <c r="R210" s="7"/>
    </row>
    <row r="211" spans="16:18" x14ac:dyDescent="0.2">
      <c r="P211" s="7"/>
      <c r="Q211" s="7"/>
      <c r="R211" s="7"/>
    </row>
    <row r="212" spans="16:18" x14ac:dyDescent="0.2">
      <c r="P212" s="7"/>
      <c r="Q212" s="7"/>
      <c r="R212" s="7"/>
    </row>
    <row r="213" spans="16:18" x14ac:dyDescent="0.2">
      <c r="P213" s="7"/>
      <c r="Q213" s="7"/>
      <c r="R213" s="7"/>
    </row>
    <row r="214" spans="16:18" x14ac:dyDescent="0.2">
      <c r="P214" s="7"/>
      <c r="Q214" s="7"/>
      <c r="R214" s="7"/>
    </row>
    <row r="215" spans="16:18" x14ac:dyDescent="0.2">
      <c r="P215" s="7"/>
      <c r="Q215" s="7"/>
      <c r="R215" s="7"/>
    </row>
    <row r="216" spans="16:18" x14ac:dyDescent="0.2">
      <c r="P216" s="7"/>
      <c r="Q216" s="7"/>
      <c r="R216" s="7"/>
    </row>
    <row r="217" spans="16:18" x14ac:dyDescent="0.2">
      <c r="P217" s="7"/>
      <c r="Q217" s="7"/>
      <c r="R217" s="7"/>
    </row>
  </sheetData>
  <mergeCells count="61">
    <mergeCell ref="B1:F1"/>
    <mergeCell ref="C27:C28"/>
    <mergeCell ref="E27:E28"/>
    <mergeCell ref="A71:A73"/>
    <mergeCell ref="B71:B73"/>
    <mergeCell ref="A67:A69"/>
    <mergeCell ref="B67:B69"/>
    <mergeCell ref="A48:A49"/>
    <mergeCell ref="B48:B49"/>
    <mergeCell ref="I27:I28"/>
    <mergeCell ref="J27:J28"/>
    <mergeCell ref="K27:M27"/>
    <mergeCell ref="A27:A28"/>
    <mergeCell ref="B27:B28"/>
    <mergeCell ref="N27:P27"/>
    <mergeCell ref="S5:V5"/>
    <mergeCell ref="S6:V6"/>
    <mergeCell ref="S7:V7"/>
    <mergeCell ref="S8:V8"/>
    <mergeCell ref="S9:V9"/>
    <mergeCell ref="S12:V12"/>
    <mergeCell ref="S18:V18"/>
    <mergeCell ref="S13:V13"/>
    <mergeCell ref="S1:V1"/>
    <mergeCell ref="D27:D28"/>
    <mergeCell ref="S11:V11"/>
    <mergeCell ref="S10:V10"/>
    <mergeCell ref="R27:R28"/>
    <mergeCell ref="S16:V16"/>
    <mergeCell ref="S2:V2"/>
    <mergeCell ref="S3:V3"/>
    <mergeCell ref="S14:V14"/>
    <mergeCell ref="S4:V4"/>
    <mergeCell ref="S15:V15"/>
    <mergeCell ref="S17:V17"/>
    <mergeCell ref="S19:V19"/>
    <mergeCell ref="F27:F28"/>
    <mergeCell ref="G27:G28"/>
    <mergeCell ref="H27:H28"/>
    <mergeCell ref="AC27:AC28"/>
    <mergeCell ref="AA27:AA28"/>
    <mergeCell ref="AB27:AB28"/>
    <mergeCell ref="S20:V20"/>
    <mergeCell ref="S27:U27"/>
    <mergeCell ref="V27:V28"/>
    <mergeCell ref="W27:Y27"/>
    <mergeCell ref="Z27:Z28"/>
    <mergeCell ref="S22:V22"/>
    <mergeCell ref="S21:V21"/>
    <mergeCell ref="A50:A52"/>
    <mergeCell ref="B50:B52"/>
    <mergeCell ref="A57:A59"/>
    <mergeCell ref="B57:B59"/>
    <mergeCell ref="A45:A46"/>
    <mergeCell ref="B45:B46"/>
    <mergeCell ref="A30:A31"/>
    <mergeCell ref="B30:B31"/>
    <mergeCell ref="A32:A35"/>
    <mergeCell ref="B32:B35"/>
    <mergeCell ref="A36:A37"/>
    <mergeCell ref="B36:B37"/>
  </mergeCells>
  <phoneticPr fontId="0" type="noConversion"/>
  <pageMargins left="0.55118110236220474" right="0.15748031496062992" top="0.27559055118110237" bottom="0.15748031496062992" header="0.31496062992125984" footer="0.19685039370078741"/>
  <pageSetup paperSize="9" scale="62" orientation="landscape" r:id="rId1"/>
  <rowBreaks count="2" manualBreakCount="2">
    <brk id="49" max="16383" man="1"/>
    <brk id="90" max="16383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0"/>
  <sheetViews>
    <sheetView workbookViewId="0">
      <selection activeCell="AC13" sqref="AC13"/>
    </sheetView>
  </sheetViews>
  <sheetFormatPr defaultRowHeight="15" x14ac:dyDescent="0.25"/>
  <sheetData>
    <row r="1" spans="1:29" ht="30" x14ac:dyDescent="0.25">
      <c r="A1" s="9"/>
      <c r="B1" s="15" t="s">
        <v>0</v>
      </c>
      <c r="C1" s="15"/>
      <c r="D1" s="15"/>
      <c r="E1" s="15"/>
      <c r="F1" s="15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6" t="s">
        <v>1</v>
      </c>
      <c r="T1" s="17"/>
      <c r="U1" s="17"/>
      <c r="V1" s="18"/>
      <c r="W1" s="86" t="s">
        <v>210</v>
      </c>
      <c r="X1" s="13" t="s">
        <v>52</v>
      </c>
      <c r="Y1" s="13" t="s">
        <v>53</v>
      </c>
      <c r="Z1" s="13" t="s">
        <v>54</v>
      </c>
      <c r="AA1" s="13" t="s">
        <v>2</v>
      </c>
      <c r="AB1" s="10"/>
      <c r="AC1" s="10"/>
    </row>
    <row r="2" spans="1:29" x14ac:dyDescent="0.25">
      <c r="A2" s="9"/>
      <c r="B2" s="14"/>
      <c r="C2" s="14"/>
      <c r="D2" s="14"/>
      <c r="E2" s="14"/>
      <c r="F2" s="14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9" t="s">
        <v>49</v>
      </c>
      <c r="T2" s="83"/>
      <c r="U2" s="83"/>
      <c r="V2" s="84"/>
      <c r="W2" s="85"/>
      <c r="X2" s="1">
        <v>10</v>
      </c>
      <c r="Y2" s="1">
        <v>10</v>
      </c>
      <c r="Z2" s="1">
        <v>1</v>
      </c>
      <c r="AA2" s="13">
        <v>21</v>
      </c>
      <c r="AB2" s="10"/>
      <c r="AC2" s="10"/>
    </row>
    <row r="3" spans="1:29" x14ac:dyDescent="0.25">
      <c r="A3" s="9"/>
      <c r="B3" s="14"/>
      <c r="C3" s="14"/>
      <c r="D3" s="14"/>
      <c r="E3" s="14"/>
      <c r="F3" s="1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9" t="s">
        <v>50</v>
      </c>
      <c r="T3" s="83"/>
      <c r="U3" s="83"/>
      <c r="V3" s="84"/>
      <c r="W3" s="85"/>
      <c r="X3" s="1">
        <v>10</v>
      </c>
      <c r="Y3" s="1">
        <v>9</v>
      </c>
      <c r="Z3" s="1">
        <v>1</v>
      </c>
      <c r="AA3" s="13">
        <v>20</v>
      </c>
      <c r="AB3" s="10"/>
      <c r="AC3" s="10"/>
    </row>
    <row r="4" spans="1:29" x14ac:dyDescent="0.25">
      <c r="A4" s="9"/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6" t="s">
        <v>51</v>
      </c>
      <c r="T4" s="17"/>
      <c r="U4" s="17"/>
      <c r="V4" s="18"/>
      <c r="W4" s="85"/>
      <c r="X4" s="1">
        <v>59</v>
      </c>
      <c r="Y4" s="1">
        <v>54</v>
      </c>
      <c r="Z4" s="1">
        <v>3</v>
      </c>
      <c r="AA4" s="13">
        <v>116</v>
      </c>
      <c r="AB4" s="10"/>
      <c r="AC4" s="10"/>
    </row>
    <row r="5" spans="1:29" x14ac:dyDescent="0.25">
      <c r="A5" s="9"/>
      <c r="B5" s="9" t="s">
        <v>204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6" t="s">
        <v>55</v>
      </c>
      <c r="T5" s="17"/>
      <c r="U5" s="17"/>
      <c r="V5" s="18"/>
      <c r="W5" s="85"/>
      <c r="X5" s="1">
        <v>262</v>
      </c>
      <c r="Y5" s="1">
        <v>332</v>
      </c>
      <c r="Z5" s="1">
        <v>38</v>
      </c>
      <c r="AA5" s="13">
        <v>632</v>
      </c>
      <c r="AB5" s="10"/>
      <c r="AC5" s="10"/>
    </row>
    <row r="6" spans="1:29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80" t="s">
        <v>56</v>
      </c>
      <c r="T6" s="81"/>
      <c r="U6" s="81"/>
      <c r="V6" s="82"/>
      <c r="W6" s="85"/>
      <c r="X6" s="21"/>
      <c r="Y6" s="21"/>
      <c r="Z6" s="21"/>
      <c r="AA6" s="22"/>
      <c r="AB6" s="20"/>
      <c r="AC6" s="20"/>
    </row>
    <row r="7" spans="1:29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80" t="s">
        <v>57</v>
      </c>
      <c r="T7" s="81"/>
      <c r="U7" s="81"/>
      <c r="V7" s="82"/>
      <c r="W7" s="85"/>
      <c r="X7" s="21"/>
      <c r="Y7" s="21"/>
      <c r="Z7" s="21"/>
      <c r="AA7" s="23"/>
      <c r="AB7" s="20"/>
      <c r="AC7" s="20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80" t="s">
        <v>58</v>
      </c>
      <c r="T8" s="81"/>
      <c r="U8" s="81"/>
      <c r="V8" s="82"/>
      <c r="W8" s="85"/>
      <c r="X8" s="21"/>
      <c r="Y8" s="21"/>
      <c r="Z8" s="21"/>
      <c r="AA8" s="23"/>
      <c r="AB8" s="20"/>
      <c r="AC8" s="20"/>
    </row>
    <row r="9" spans="1:29" x14ac:dyDescent="0.25">
      <c r="A9" s="20"/>
      <c r="B9" s="20"/>
      <c r="C9" s="24" t="s">
        <v>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80" t="s">
        <v>59</v>
      </c>
      <c r="T9" s="81"/>
      <c r="U9" s="81"/>
      <c r="V9" s="82"/>
      <c r="W9" s="85"/>
      <c r="X9" s="21"/>
      <c r="Y9" s="21">
        <v>21</v>
      </c>
      <c r="Z9" s="21"/>
      <c r="AA9" s="23">
        <v>21</v>
      </c>
      <c r="AB9" s="20"/>
      <c r="AC9" s="20"/>
    </row>
    <row r="10" spans="1:29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80" t="s">
        <v>60</v>
      </c>
      <c r="T10" s="81"/>
      <c r="U10" s="81"/>
      <c r="V10" s="82"/>
      <c r="W10" s="85"/>
      <c r="X10" s="21"/>
      <c r="Y10" s="21"/>
      <c r="Z10" s="21"/>
      <c r="AA10" s="23"/>
      <c r="AB10" s="20"/>
      <c r="AC10" s="20"/>
    </row>
    <row r="11" spans="1:29" x14ac:dyDescent="0.25">
      <c r="A11" s="20"/>
      <c r="B11" s="20"/>
      <c r="C11" s="20"/>
      <c r="D11" s="20" t="s">
        <v>127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80" t="s">
        <v>62</v>
      </c>
      <c r="T11" s="81"/>
      <c r="U11" s="81"/>
      <c r="V11" s="82"/>
      <c r="W11" s="85"/>
      <c r="X11" s="21"/>
      <c r="Y11" s="21"/>
      <c r="Z11" s="21"/>
      <c r="AA11" s="23"/>
      <c r="AB11" s="20"/>
      <c r="AC11" s="20"/>
    </row>
    <row r="12" spans="1:29" x14ac:dyDescent="0.25">
      <c r="A12" s="20"/>
      <c r="B12" s="20"/>
      <c r="C12" s="20"/>
      <c r="D12" s="20"/>
      <c r="E12" s="20" t="s">
        <v>206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80" t="s">
        <v>5</v>
      </c>
      <c r="T12" s="81"/>
      <c r="U12" s="81"/>
      <c r="V12" s="82"/>
      <c r="W12" s="85"/>
      <c r="X12" s="21"/>
      <c r="Y12" s="21"/>
      <c r="Z12" s="21"/>
      <c r="AA12" s="23"/>
      <c r="AB12" s="20"/>
      <c r="AC12" s="20"/>
    </row>
    <row r="13" spans="1:29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80" t="s">
        <v>61</v>
      </c>
      <c r="T13" s="81"/>
      <c r="U13" s="81"/>
      <c r="V13" s="82"/>
      <c r="W13" s="85"/>
      <c r="X13" s="21"/>
      <c r="Y13" s="21"/>
      <c r="Z13" s="21"/>
      <c r="AA13" s="23"/>
      <c r="AB13" s="20"/>
      <c r="AC13" s="20"/>
    </row>
    <row r="14" spans="1:29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80" t="s">
        <v>62</v>
      </c>
      <c r="T14" s="81"/>
      <c r="U14" s="81"/>
      <c r="V14" s="82"/>
      <c r="W14" s="85"/>
      <c r="X14" s="21"/>
      <c r="Y14" s="21"/>
      <c r="Z14" s="21"/>
      <c r="AA14" s="23"/>
      <c r="AB14" s="20"/>
      <c r="AC14" s="20"/>
    </row>
    <row r="15" spans="1:29" x14ac:dyDescent="0.25">
      <c r="A15" s="20"/>
      <c r="B15" s="20"/>
      <c r="C15" s="20" t="s">
        <v>6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80" t="s">
        <v>63</v>
      </c>
      <c r="T15" s="81"/>
      <c r="U15" s="81"/>
      <c r="V15" s="82"/>
      <c r="W15" s="85"/>
      <c r="X15" s="21"/>
      <c r="Y15" s="21"/>
      <c r="Z15" s="21"/>
      <c r="AA15" s="23"/>
      <c r="AB15" s="20"/>
      <c r="AC15" s="20"/>
    </row>
    <row r="16" spans="1:29" x14ac:dyDescent="0.25">
      <c r="A16" s="20"/>
      <c r="B16" s="20"/>
      <c r="C16" s="20"/>
      <c r="D16" s="20" t="s">
        <v>121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80" t="s">
        <v>64</v>
      </c>
      <c r="T16" s="81"/>
      <c r="U16" s="81"/>
      <c r="V16" s="82"/>
      <c r="W16" s="85"/>
      <c r="X16" s="21"/>
      <c r="Y16" s="21"/>
      <c r="Z16" s="21"/>
      <c r="AA16" s="23"/>
      <c r="AB16" s="20"/>
      <c r="AC16" s="20"/>
    </row>
    <row r="17" spans="1:29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80" t="s">
        <v>7</v>
      </c>
      <c r="T17" s="81"/>
      <c r="U17" s="81"/>
      <c r="V17" s="82"/>
      <c r="W17" s="85"/>
      <c r="X17" s="21"/>
      <c r="Y17" s="21"/>
      <c r="Z17" s="21"/>
      <c r="AA17" s="23"/>
      <c r="AB17" s="20"/>
      <c r="AC17" s="20"/>
    </row>
    <row r="18" spans="1:29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80" t="s">
        <v>8</v>
      </c>
      <c r="T18" s="81"/>
      <c r="U18" s="81"/>
      <c r="V18" s="82"/>
      <c r="W18" s="85"/>
      <c r="X18" s="21"/>
      <c r="Y18" s="21"/>
      <c r="Z18" s="21"/>
      <c r="AA18" s="23"/>
      <c r="AB18" s="20"/>
      <c r="AC18" s="20"/>
    </row>
    <row r="19" spans="1:29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80" t="s">
        <v>65</v>
      </c>
      <c r="T19" s="81"/>
      <c r="U19" s="81"/>
      <c r="V19" s="82"/>
      <c r="W19" s="85"/>
      <c r="X19" s="21"/>
      <c r="Y19" s="21"/>
      <c r="Z19" s="21"/>
      <c r="AA19" s="23"/>
      <c r="AB19" s="20"/>
      <c r="AC19" s="20"/>
    </row>
    <row r="20" spans="1:29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80" t="s">
        <v>205</v>
      </c>
      <c r="T20" s="81"/>
      <c r="U20" s="81"/>
      <c r="V20" s="82"/>
      <c r="W20" s="85"/>
      <c r="X20" s="21"/>
      <c r="Y20" s="21">
        <v>8</v>
      </c>
      <c r="Z20" s="21"/>
      <c r="AA20" s="23">
        <v>8</v>
      </c>
      <c r="AB20" s="20"/>
      <c r="AC20" s="20"/>
    </row>
    <row r="21" spans="1:29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80" t="s">
        <v>62</v>
      </c>
      <c r="T21" s="81"/>
      <c r="U21" s="81"/>
      <c r="V21" s="82"/>
      <c r="W21" s="85"/>
      <c r="X21" s="21"/>
      <c r="Y21" s="21"/>
      <c r="Z21" s="21"/>
      <c r="AA21" s="21"/>
      <c r="AB21" s="20"/>
      <c r="AC21" s="20"/>
    </row>
    <row r="22" spans="1:29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80" t="s">
        <v>2</v>
      </c>
      <c r="T22" s="81"/>
      <c r="U22" s="81"/>
      <c r="V22" s="82"/>
      <c r="W22" s="85"/>
      <c r="X22" s="21">
        <v>262</v>
      </c>
      <c r="Y22" s="21">
        <v>332</v>
      </c>
      <c r="Z22" s="21">
        <v>38</v>
      </c>
      <c r="AA22" s="21">
        <v>632</v>
      </c>
      <c r="AB22" s="20"/>
      <c r="AC22" s="20"/>
    </row>
    <row r="23" spans="1:29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0"/>
      <c r="R26" s="27"/>
      <c r="S26" s="25"/>
      <c r="T26" s="25"/>
      <c r="U26" s="25"/>
      <c r="V26" s="25"/>
      <c r="W26" s="25"/>
      <c r="X26" s="25"/>
      <c r="Y26" s="25"/>
      <c r="Z26" s="25"/>
      <c r="AA26" s="25"/>
      <c r="AB26" s="26"/>
      <c r="AC26" s="25"/>
    </row>
    <row r="27" spans="1:29" x14ac:dyDescent="0.25">
      <c r="A27" s="70" t="s">
        <v>9</v>
      </c>
      <c r="B27" s="70" t="s">
        <v>10</v>
      </c>
      <c r="C27" s="70" t="s">
        <v>11</v>
      </c>
      <c r="D27" s="70" t="s">
        <v>12</v>
      </c>
      <c r="E27" s="78" t="s">
        <v>13</v>
      </c>
      <c r="F27" s="78" t="s">
        <v>14</v>
      </c>
      <c r="G27" s="78" t="s">
        <v>15</v>
      </c>
      <c r="H27" s="78" t="s">
        <v>16</v>
      </c>
      <c r="I27" s="76">
        <v>0.25</v>
      </c>
      <c r="J27" s="76" t="s">
        <v>210</v>
      </c>
      <c r="K27" s="72" t="s">
        <v>17</v>
      </c>
      <c r="L27" s="73"/>
      <c r="M27" s="74"/>
      <c r="N27" s="28" t="s">
        <v>143</v>
      </c>
      <c r="O27" s="29"/>
      <c r="P27" s="30"/>
      <c r="Q27" s="31"/>
      <c r="R27" s="35" t="s">
        <v>36</v>
      </c>
      <c r="S27" s="72" t="s">
        <v>18</v>
      </c>
      <c r="T27" s="73"/>
      <c r="U27" s="74"/>
      <c r="V27" s="70" t="s">
        <v>19</v>
      </c>
      <c r="W27" s="72" t="s">
        <v>20</v>
      </c>
      <c r="X27" s="73"/>
      <c r="Y27" s="74"/>
      <c r="Z27" s="70" t="s">
        <v>21</v>
      </c>
      <c r="AA27" s="70" t="s">
        <v>22</v>
      </c>
      <c r="AB27" s="70" t="s">
        <v>23</v>
      </c>
      <c r="AC27" s="70" t="s">
        <v>24</v>
      </c>
    </row>
    <row r="28" spans="1:29" ht="39" x14ac:dyDescent="0.25">
      <c r="A28" s="71"/>
      <c r="B28" s="71"/>
      <c r="C28" s="71"/>
      <c r="D28" s="71"/>
      <c r="E28" s="79"/>
      <c r="F28" s="79"/>
      <c r="G28" s="79"/>
      <c r="H28" s="79"/>
      <c r="I28" s="77"/>
      <c r="J28" s="77"/>
      <c r="K28" s="23" t="s">
        <v>25</v>
      </c>
      <c r="L28" s="23" t="s">
        <v>26</v>
      </c>
      <c r="M28" s="32" t="s">
        <v>27</v>
      </c>
      <c r="N28" s="23" t="s">
        <v>25</v>
      </c>
      <c r="O28" s="23" t="s">
        <v>26</v>
      </c>
      <c r="P28" s="33" t="s">
        <v>27</v>
      </c>
      <c r="Q28" s="34"/>
      <c r="R28" s="75"/>
      <c r="S28" s="23" t="s">
        <v>25</v>
      </c>
      <c r="T28" s="23" t="s">
        <v>26</v>
      </c>
      <c r="U28" s="32" t="s">
        <v>27</v>
      </c>
      <c r="V28" s="71"/>
      <c r="W28" s="23" t="s">
        <v>28</v>
      </c>
      <c r="X28" s="23" t="s">
        <v>29</v>
      </c>
      <c r="Y28" s="32" t="s">
        <v>85</v>
      </c>
      <c r="Z28" s="71"/>
      <c r="AA28" s="71"/>
      <c r="AB28" s="71"/>
      <c r="AC28" s="71"/>
    </row>
    <row r="29" spans="1:29" x14ac:dyDescent="0.25">
      <c r="A29" s="36">
        <v>1</v>
      </c>
      <c r="B29" s="36" t="s">
        <v>192</v>
      </c>
      <c r="C29" s="37" t="s">
        <v>107</v>
      </c>
      <c r="D29" s="37" t="s">
        <v>66</v>
      </c>
      <c r="E29" s="37" t="s">
        <v>130</v>
      </c>
      <c r="F29" s="37" t="s">
        <v>145</v>
      </c>
      <c r="G29" s="37">
        <v>2.9</v>
      </c>
      <c r="H29" s="37"/>
      <c r="I29" s="37"/>
      <c r="J29" s="37"/>
      <c r="K29" s="37">
        <v>10</v>
      </c>
      <c r="L29" s="37">
        <v>12</v>
      </c>
      <c r="M29" s="37"/>
      <c r="N29" s="37">
        <v>10</v>
      </c>
      <c r="O29" s="37">
        <v>12</v>
      </c>
      <c r="P29" s="38"/>
      <c r="Q29" s="39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8"/>
      <c r="AC29" s="37"/>
    </row>
    <row r="30" spans="1:29" x14ac:dyDescent="0.25">
      <c r="A30" s="40">
        <v>2</v>
      </c>
      <c r="B30" s="40" t="s">
        <v>86</v>
      </c>
      <c r="C30" s="41" t="s">
        <v>118</v>
      </c>
      <c r="D30" s="42" t="s">
        <v>66</v>
      </c>
      <c r="E30" s="37" t="s">
        <v>130</v>
      </c>
      <c r="F30" s="37" t="s">
        <v>138</v>
      </c>
      <c r="G30" s="43">
        <v>32</v>
      </c>
      <c r="H30" s="44"/>
      <c r="I30" s="37"/>
      <c r="J30" s="37"/>
      <c r="K30" s="41">
        <v>5</v>
      </c>
      <c r="L30" s="45"/>
      <c r="M30" s="41"/>
      <c r="N30" s="41">
        <v>5</v>
      </c>
      <c r="O30" s="41"/>
      <c r="P30" s="46"/>
      <c r="Q30" s="47"/>
      <c r="R30" s="41"/>
      <c r="S30" s="48"/>
      <c r="T30" s="48"/>
      <c r="U30" s="48"/>
      <c r="V30" s="41"/>
      <c r="W30" s="48" t="s">
        <v>137</v>
      </c>
      <c r="X30" s="41"/>
      <c r="Y30" s="41"/>
      <c r="Z30" s="41"/>
      <c r="AA30" s="41"/>
      <c r="AB30" s="46"/>
      <c r="AC30" s="41"/>
    </row>
    <row r="31" spans="1:29" x14ac:dyDescent="0.25">
      <c r="A31" s="69"/>
      <c r="B31" s="69"/>
      <c r="C31" s="41" t="s">
        <v>132</v>
      </c>
      <c r="D31" s="42" t="s">
        <v>66</v>
      </c>
      <c r="E31" s="37" t="s">
        <v>130</v>
      </c>
      <c r="F31" s="37" t="s">
        <v>133</v>
      </c>
      <c r="G31" s="43" t="s">
        <v>134</v>
      </c>
      <c r="H31" s="44"/>
      <c r="I31" s="37"/>
      <c r="J31" s="37"/>
      <c r="K31" s="41"/>
      <c r="L31" s="45"/>
      <c r="M31" s="41"/>
      <c r="N31" s="41"/>
      <c r="O31" s="41"/>
      <c r="P31" s="46"/>
      <c r="Q31" s="47"/>
      <c r="R31" s="41"/>
      <c r="S31" s="48"/>
      <c r="T31" s="48"/>
      <c r="U31" s="48"/>
      <c r="V31" s="41"/>
      <c r="W31" s="49"/>
      <c r="X31" s="41"/>
      <c r="Y31" s="41"/>
      <c r="Z31" s="41" t="s">
        <v>135</v>
      </c>
      <c r="AA31" s="41" t="s">
        <v>136</v>
      </c>
      <c r="AB31" s="46"/>
      <c r="AC31" s="41"/>
    </row>
    <row r="32" spans="1:29" x14ac:dyDescent="0.25">
      <c r="A32" s="40">
        <v>3</v>
      </c>
      <c r="B32" s="40" t="s">
        <v>139</v>
      </c>
      <c r="C32" s="41" t="s">
        <v>69</v>
      </c>
      <c r="D32" s="42" t="s">
        <v>70</v>
      </c>
      <c r="E32" s="37">
        <v>2</v>
      </c>
      <c r="F32" s="37" t="s">
        <v>142</v>
      </c>
      <c r="G32" s="37">
        <v>4.1100000000000003</v>
      </c>
      <c r="H32" s="44"/>
      <c r="I32" s="37"/>
      <c r="J32" s="37"/>
      <c r="K32" s="41">
        <v>3</v>
      </c>
      <c r="L32" s="45"/>
      <c r="M32" s="41"/>
      <c r="N32" s="41">
        <v>3</v>
      </c>
      <c r="O32" s="41"/>
      <c r="P32" s="46"/>
      <c r="Q32" s="47"/>
      <c r="R32" s="41"/>
      <c r="S32" s="50" t="s">
        <v>84</v>
      </c>
      <c r="T32" s="48"/>
      <c r="U32" s="48"/>
      <c r="V32" s="41"/>
      <c r="W32" s="48" t="s">
        <v>144</v>
      </c>
      <c r="X32" s="41"/>
      <c r="Y32" s="41"/>
      <c r="Z32" s="41"/>
      <c r="AA32" s="41"/>
      <c r="AB32" s="46"/>
      <c r="AC32" s="41"/>
    </row>
    <row r="33" spans="1:29" x14ac:dyDescent="0.25">
      <c r="A33" s="68"/>
      <c r="B33" s="68"/>
      <c r="C33" s="41" t="s">
        <v>82</v>
      </c>
      <c r="D33" s="42" t="s">
        <v>70</v>
      </c>
      <c r="E33" s="37" t="s">
        <v>71</v>
      </c>
      <c r="F33" s="37" t="s">
        <v>141</v>
      </c>
      <c r="G33" s="37">
        <v>4.1100000000000003</v>
      </c>
      <c r="H33" s="44"/>
      <c r="I33" s="37"/>
      <c r="J33" s="37"/>
      <c r="K33" s="41"/>
      <c r="L33" s="45">
        <v>14</v>
      </c>
      <c r="M33" s="41"/>
      <c r="N33" s="41"/>
      <c r="O33" s="41">
        <v>14</v>
      </c>
      <c r="P33" s="46"/>
      <c r="Q33" s="47"/>
      <c r="R33" s="41"/>
      <c r="S33" s="48"/>
      <c r="T33" s="48"/>
      <c r="U33" s="48"/>
      <c r="V33" s="41"/>
      <c r="W33" s="37"/>
      <c r="X33" s="41"/>
      <c r="Y33" s="41"/>
      <c r="Z33" s="41"/>
      <c r="AA33" s="41"/>
      <c r="AB33" s="46"/>
      <c r="AC33" s="41"/>
    </row>
    <row r="34" spans="1:29" x14ac:dyDescent="0.25">
      <c r="A34" s="68"/>
      <c r="B34" s="68"/>
      <c r="C34" s="41" t="s">
        <v>99</v>
      </c>
      <c r="D34" s="42" t="s">
        <v>70</v>
      </c>
      <c r="E34" s="37" t="s">
        <v>71</v>
      </c>
      <c r="F34" s="37" t="s">
        <v>141</v>
      </c>
      <c r="G34" s="37">
        <v>4.1100000000000003</v>
      </c>
      <c r="H34" s="44"/>
      <c r="I34" s="37"/>
      <c r="J34" s="37"/>
      <c r="K34" s="41"/>
      <c r="L34" s="45">
        <v>2</v>
      </c>
      <c r="M34" s="41"/>
      <c r="N34" s="41"/>
      <c r="O34" s="41">
        <v>2</v>
      </c>
      <c r="P34" s="46"/>
      <c r="Q34" s="47"/>
      <c r="R34" s="41"/>
      <c r="S34" s="48"/>
      <c r="T34" s="48" t="s">
        <v>91</v>
      </c>
      <c r="U34" s="48"/>
      <c r="V34" s="41"/>
      <c r="W34" s="37"/>
      <c r="X34" s="41"/>
      <c r="Y34" s="41"/>
      <c r="Z34" s="41"/>
      <c r="AA34" s="41"/>
      <c r="AB34" s="46"/>
      <c r="AC34" s="41"/>
    </row>
    <row r="35" spans="1:29" ht="25.5" x14ac:dyDescent="0.25">
      <c r="A35" s="69"/>
      <c r="B35" s="69"/>
      <c r="C35" s="41" t="s">
        <v>140</v>
      </c>
      <c r="D35" s="42" t="s">
        <v>70</v>
      </c>
      <c r="E35" s="37" t="s">
        <v>71</v>
      </c>
      <c r="F35" s="37" t="s">
        <v>141</v>
      </c>
      <c r="G35" s="37">
        <v>4.1100000000000003</v>
      </c>
      <c r="H35" s="44"/>
      <c r="I35" s="37"/>
      <c r="J35" s="37"/>
      <c r="K35" s="41"/>
      <c r="L35" s="45">
        <v>8</v>
      </c>
      <c r="M35" s="41"/>
      <c r="N35" s="41"/>
      <c r="O35" s="41">
        <v>8</v>
      </c>
      <c r="P35" s="46"/>
      <c r="Q35" s="47"/>
      <c r="R35" s="41"/>
      <c r="S35" s="48"/>
      <c r="T35" s="48"/>
      <c r="U35" s="48"/>
      <c r="V35" s="41"/>
      <c r="W35" s="41"/>
      <c r="X35" s="41"/>
      <c r="Y35" s="41"/>
      <c r="Z35" s="41"/>
      <c r="AA35" s="41"/>
      <c r="AB35" s="46"/>
      <c r="AC35" s="41"/>
    </row>
    <row r="36" spans="1:29" ht="25.5" x14ac:dyDescent="0.25">
      <c r="A36" s="40">
        <v>4</v>
      </c>
      <c r="B36" s="40" t="s">
        <v>73</v>
      </c>
      <c r="C36" s="41" t="s">
        <v>74</v>
      </c>
      <c r="D36" s="42" t="s">
        <v>70</v>
      </c>
      <c r="E36" s="37">
        <v>2</v>
      </c>
      <c r="F36" s="37" t="s">
        <v>133</v>
      </c>
      <c r="G36" s="37">
        <v>12.3</v>
      </c>
      <c r="H36" s="44"/>
      <c r="I36" s="37"/>
      <c r="J36" s="37"/>
      <c r="K36" s="41"/>
      <c r="L36" s="45"/>
      <c r="M36" s="41"/>
      <c r="N36" s="41"/>
      <c r="O36" s="41"/>
      <c r="P36" s="46"/>
      <c r="Q36" s="47"/>
      <c r="R36" s="41"/>
      <c r="S36" s="48"/>
      <c r="T36" s="48"/>
      <c r="U36" s="48"/>
      <c r="V36" s="41"/>
      <c r="W36" s="45"/>
      <c r="X36" s="51"/>
      <c r="Y36" s="51"/>
      <c r="Z36" s="41" t="s">
        <v>146</v>
      </c>
      <c r="AA36" s="52" t="s">
        <v>147</v>
      </c>
      <c r="AB36" s="53"/>
      <c r="AC36" s="51"/>
    </row>
    <row r="37" spans="1:29" x14ac:dyDescent="0.25">
      <c r="A37" s="69"/>
      <c r="B37" s="69"/>
      <c r="C37" s="41" t="s">
        <v>117</v>
      </c>
      <c r="D37" s="42" t="s">
        <v>66</v>
      </c>
      <c r="E37" s="37" t="s">
        <v>130</v>
      </c>
      <c r="F37" s="37" t="s">
        <v>145</v>
      </c>
      <c r="G37" s="37">
        <v>19.11</v>
      </c>
      <c r="H37" s="44"/>
      <c r="I37" s="37"/>
      <c r="J37" s="37"/>
      <c r="K37" s="41">
        <v>6</v>
      </c>
      <c r="L37" s="45">
        <v>12</v>
      </c>
      <c r="M37" s="41"/>
      <c r="N37" s="41">
        <v>6</v>
      </c>
      <c r="O37" s="41">
        <v>12</v>
      </c>
      <c r="P37" s="46"/>
      <c r="Q37" s="47"/>
      <c r="R37" s="41"/>
      <c r="S37" s="48" t="s">
        <v>100</v>
      </c>
      <c r="T37" s="48" t="s">
        <v>120</v>
      </c>
      <c r="U37" s="48"/>
      <c r="V37" s="41"/>
      <c r="W37" s="45"/>
      <c r="X37" s="51"/>
      <c r="Y37" s="51"/>
      <c r="Z37" s="41"/>
      <c r="AA37" s="51"/>
      <c r="AB37" s="53"/>
      <c r="AC37" s="51"/>
    </row>
    <row r="38" spans="1:29" ht="25.5" x14ac:dyDescent="0.25">
      <c r="A38" s="54">
        <v>5</v>
      </c>
      <c r="B38" s="54" t="s">
        <v>211</v>
      </c>
      <c r="C38" s="55" t="s">
        <v>97</v>
      </c>
      <c r="D38" s="42" t="s">
        <v>66</v>
      </c>
      <c r="E38" s="56" t="s">
        <v>130</v>
      </c>
      <c r="F38" s="37" t="s">
        <v>145</v>
      </c>
      <c r="G38" s="56">
        <v>14</v>
      </c>
      <c r="H38" s="44"/>
      <c r="I38" s="37"/>
      <c r="J38" s="37">
        <v>21</v>
      </c>
      <c r="K38" s="41"/>
      <c r="L38" s="45"/>
      <c r="M38" s="41"/>
      <c r="N38" s="41"/>
      <c r="O38" s="41"/>
      <c r="P38" s="46"/>
      <c r="Q38" s="47"/>
      <c r="R38" s="41"/>
      <c r="S38" s="48"/>
      <c r="T38" s="48"/>
      <c r="U38" s="48"/>
      <c r="V38" s="41"/>
      <c r="W38" s="45" t="s">
        <v>157</v>
      </c>
      <c r="X38" s="51"/>
      <c r="Y38" s="51"/>
      <c r="Z38" s="41"/>
      <c r="AA38" s="51"/>
      <c r="AB38" s="53"/>
      <c r="AC38" s="51"/>
    </row>
    <row r="39" spans="1:29" ht="25.5" x14ac:dyDescent="0.25">
      <c r="A39" s="54">
        <v>6</v>
      </c>
      <c r="B39" s="41" t="s">
        <v>128</v>
      </c>
      <c r="C39" s="56" t="s">
        <v>67</v>
      </c>
      <c r="D39" s="42" t="s">
        <v>129</v>
      </c>
      <c r="E39" s="56" t="s">
        <v>130</v>
      </c>
      <c r="F39" s="56" t="s">
        <v>131</v>
      </c>
      <c r="G39" s="56">
        <v>25</v>
      </c>
      <c r="H39" s="44"/>
      <c r="I39" s="37"/>
      <c r="J39" s="37"/>
      <c r="K39" s="41"/>
      <c r="L39" s="51"/>
      <c r="M39" s="41"/>
      <c r="N39" s="41"/>
      <c r="O39" s="41"/>
      <c r="P39" s="46"/>
      <c r="Q39" s="47"/>
      <c r="R39" s="41"/>
      <c r="S39" s="48"/>
      <c r="T39" s="48"/>
      <c r="U39" s="48"/>
      <c r="V39" s="41"/>
      <c r="W39" s="41"/>
      <c r="X39" s="41"/>
      <c r="Y39" s="41"/>
      <c r="Z39" s="41" t="s">
        <v>30</v>
      </c>
      <c r="AA39" s="41"/>
      <c r="AB39" s="46"/>
      <c r="AC39" s="41"/>
    </row>
    <row r="40" spans="1:29" ht="25.5" x14ac:dyDescent="0.25">
      <c r="A40" s="41">
        <v>7</v>
      </c>
      <c r="B40" s="41" t="s">
        <v>148</v>
      </c>
      <c r="C40" s="45" t="s">
        <v>119</v>
      </c>
      <c r="D40" s="42" t="s">
        <v>66</v>
      </c>
      <c r="E40" s="37" t="s">
        <v>75</v>
      </c>
      <c r="F40" s="37" t="s">
        <v>145</v>
      </c>
      <c r="G40" s="44">
        <v>24.8</v>
      </c>
      <c r="H40" s="44"/>
      <c r="I40" s="37"/>
      <c r="J40" s="37"/>
      <c r="K40" s="41">
        <v>2</v>
      </c>
      <c r="L40" s="45">
        <v>25</v>
      </c>
      <c r="M40" s="41"/>
      <c r="N40" s="41">
        <v>2</v>
      </c>
      <c r="O40" s="41">
        <v>25</v>
      </c>
      <c r="P40" s="46"/>
      <c r="Q40" s="47"/>
      <c r="R40" s="41"/>
      <c r="S40" s="48" t="s">
        <v>91</v>
      </c>
      <c r="T40" s="48" t="s">
        <v>149</v>
      </c>
      <c r="U40" s="48"/>
      <c r="V40" s="41"/>
      <c r="W40" s="57" t="s">
        <v>150</v>
      </c>
      <c r="X40" s="41" t="s">
        <v>124</v>
      </c>
      <c r="Y40" s="41"/>
      <c r="Z40" s="41"/>
      <c r="AA40" s="41" t="s">
        <v>151</v>
      </c>
      <c r="AB40" s="46"/>
      <c r="AC40" s="41"/>
    </row>
    <row r="41" spans="1:29" ht="25.5" x14ac:dyDescent="0.25">
      <c r="A41" s="41">
        <v>8</v>
      </c>
      <c r="B41" s="41" t="s">
        <v>152</v>
      </c>
      <c r="C41" s="45" t="s">
        <v>153</v>
      </c>
      <c r="D41" s="42" t="s">
        <v>66</v>
      </c>
      <c r="E41" s="37" t="s">
        <v>130</v>
      </c>
      <c r="F41" s="37" t="s">
        <v>145</v>
      </c>
      <c r="G41" s="44">
        <v>5.9</v>
      </c>
      <c r="H41" s="44"/>
      <c r="I41" s="37"/>
      <c r="J41" s="37">
        <v>2</v>
      </c>
      <c r="K41" s="41">
        <v>8</v>
      </c>
      <c r="L41" s="45">
        <v>17</v>
      </c>
      <c r="M41" s="41"/>
      <c r="N41" s="41">
        <v>8</v>
      </c>
      <c r="O41" s="41">
        <v>17</v>
      </c>
      <c r="P41" s="46"/>
      <c r="Q41" s="47"/>
      <c r="R41" s="41"/>
      <c r="S41" s="48" t="s">
        <v>87</v>
      </c>
      <c r="T41" s="48" t="s">
        <v>207</v>
      </c>
      <c r="U41" s="48"/>
      <c r="V41" s="41"/>
      <c r="W41" s="57" t="s">
        <v>170</v>
      </c>
      <c r="X41" s="41"/>
      <c r="Y41" s="41"/>
      <c r="Z41" s="41"/>
      <c r="AA41" s="41"/>
      <c r="AB41" s="46"/>
      <c r="AC41" s="41"/>
    </row>
    <row r="42" spans="1:29" ht="25.5" x14ac:dyDescent="0.25">
      <c r="A42" s="41">
        <v>9</v>
      </c>
      <c r="B42" s="41" t="s">
        <v>154</v>
      </c>
      <c r="C42" s="41" t="s">
        <v>104</v>
      </c>
      <c r="D42" s="41" t="s">
        <v>66</v>
      </c>
      <c r="E42" s="37">
        <v>1</v>
      </c>
      <c r="F42" s="37" t="s">
        <v>145</v>
      </c>
      <c r="G42" s="37">
        <v>11</v>
      </c>
      <c r="H42" s="44"/>
      <c r="I42" s="37"/>
      <c r="J42" s="37"/>
      <c r="K42" s="41">
        <v>19</v>
      </c>
      <c r="L42" s="45"/>
      <c r="M42" s="41"/>
      <c r="N42" s="41">
        <v>19</v>
      </c>
      <c r="O42" s="41"/>
      <c r="P42" s="46"/>
      <c r="Q42" s="47"/>
      <c r="R42" s="41"/>
      <c r="S42" s="48" t="s">
        <v>88</v>
      </c>
      <c r="T42" s="48"/>
      <c r="U42" s="48"/>
      <c r="V42" s="41"/>
      <c r="W42" s="48" t="s">
        <v>155</v>
      </c>
      <c r="X42" s="41" t="s">
        <v>113</v>
      </c>
      <c r="Y42" s="41"/>
      <c r="Z42" s="41"/>
      <c r="AA42" s="41"/>
      <c r="AB42" s="46"/>
      <c r="AC42" s="41"/>
    </row>
    <row r="43" spans="1:29" ht="25.5" x14ac:dyDescent="0.25">
      <c r="A43" s="41">
        <v>10</v>
      </c>
      <c r="B43" s="41" t="s">
        <v>77</v>
      </c>
      <c r="C43" s="41" t="s">
        <v>156</v>
      </c>
      <c r="D43" s="42" t="s">
        <v>76</v>
      </c>
      <c r="E43" s="37" t="s">
        <v>71</v>
      </c>
      <c r="F43" s="37" t="s">
        <v>141</v>
      </c>
      <c r="G43" s="37">
        <v>4</v>
      </c>
      <c r="H43" s="44"/>
      <c r="I43" s="37"/>
      <c r="J43" s="37"/>
      <c r="K43" s="41">
        <v>17</v>
      </c>
      <c r="L43" s="45"/>
      <c r="M43" s="41"/>
      <c r="N43" s="41">
        <v>17</v>
      </c>
      <c r="O43" s="41"/>
      <c r="P43" s="46"/>
      <c r="Q43" s="47"/>
      <c r="R43" s="41"/>
      <c r="S43" s="48" t="s">
        <v>87</v>
      </c>
      <c r="T43" s="48"/>
      <c r="U43" s="48"/>
      <c r="V43" s="41"/>
      <c r="W43" s="48" t="s">
        <v>158</v>
      </c>
      <c r="X43" s="41"/>
      <c r="Y43" s="41"/>
      <c r="Z43" s="41"/>
      <c r="AA43" s="41" t="s">
        <v>208</v>
      </c>
      <c r="AB43" s="46"/>
      <c r="AC43" s="41"/>
    </row>
    <row r="44" spans="1:29" ht="25.5" x14ac:dyDescent="0.25">
      <c r="A44" s="41">
        <v>11</v>
      </c>
      <c r="B44" s="41" t="s">
        <v>159</v>
      </c>
      <c r="C44" s="41" t="s">
        <v>68</v>
      </c>
      <c r="D44" s="42" t="s">
        <v>66</v>
      </c>
      <c r="E44" s="37">
        <v>1</v>
      </c>
      <c r="F44" s="37" t="s">
        <v>145</v>
      </c>
      <c r="G44" s="37">
        <v>14</v>
      </c>
      <c r="H44" s="44"/>
      <c r="I44" s="37"/>
      <c r="J44" s="37"/>
      <c r="K44" s="41">
        <v>24</v>
      </c>
      <c r="L44" s="45"/>
      <c r="M44" s="41"/>
      <c r="N44" s="41">
        <v>24</v>
      </c>
      <c r="O44" s="41"/>
      <c r="P44" s="46"/>
      <c r="Q44" s="47"/>
      <c r="R44" s="41"/>
      <c r="S44" s="48" t="s">
        <v>89</v>
      </c>
      <c r="T44" s="48"/>
      <c r="U44" s="48"/>
      <c r="V44" s="41"/>
      <c r="W44" s="48" t="s">
        <v>160</v>
      </c>
      <c r="X44" s="41" t="s">
        <v>161</v>
      </c>
      <c r="Y44" s="41"/>
      <c r="Z44" s="41"/>
      <c r="AA44" s="41"/>
      <c r="AB44" s="46"/>
      <c r="AC44" s="41"/>
    </row>
    <row r="45" spans="1:29" x14ac:dyDescent="0.25">
      <c r="A45" s="40">
        <v>12</v>
      </c>
      <c r="B45" s="40" t="s">
        <v>79</v>
      </c>
      <c r="C45" s="41" t="s">
        <v>162</v>
      </c>
      <c r="D45" s="42" t="s">
        <v>66</v>
      </c>
      <c r="E45" s="37" t="s">
        <v>71</v>
      </c>
      <c r="F45" s="37" t="s">
        <v>163</v>
      </c>
      <c r="G45" s="37">
        <v>4.1100000000000003</v>
      </c>
      <c r="H45" s="44"/>
      <c r="I45" s="37"/>
      <c r="J45" s="37"/>
      <c r="K45" s="41"/>
      <c r="L45" s="45"/>
      <c r="M45" s="41"/>
      <c r="N45" s="41"/>
      <c r="O45" s="41"/>
      <c r="P45" s="46"/>
      <c r="Q45" s="47"/>
      <c r="R45" s="41"/>
      <c r="S45" s="48"/>
      <c r="T45" s="48"/>
      <c r="U45" s="48"/>
      <c r="V45" s="41"/>
      <c r="W45" s="48"/>
      <c r="X45" s="41"/>
      <c r="Y45" s="41"/>
      <c r="Z45" s="41" t="s">
        <v>30</v>
      </c>
      <c r="AA45" s="41"/>
      <c r="AB45" s="46"/>
      <c r="AC45" s="41"/>
    </row>
    <row r="46" spans="1:29" ht="25.5" x14ac:dyDescent="0.25">
      <c r="A46" s="69"/>
      <c r="B46" s="69"/>
      <c r="C46" s="41" t="s">
        <v>200</v>
      </c>
      <c r="D46" s="42" t="s">
        <v>66</v>
      </c>
      <c r="E46" s="37">
        <v>2</v>
      </c>
      <c r="F46" s="37" t="s">
        <v>145</v>
      </c>
      <c r="G46" s="37">
        <v>4.1100000000000003</v>
      </c>
      <c r="H46" s="44"/>
      <c r="I46" s="37"/>
      <c r="J46" s="37"/>
      <c r="K46" s="41">
        <v>4</v>
      </c>
      <c r="L46" s="45">
        <v>5</v>
      </c>
      <c r="M46" s="41"/>
      <c r="N46" s="41"/>
      <c r="O46" s="41">
        <v>4</v>
      </c>
      <c r="P46" s="46">
        <v>5</v>
      </c>
      <c r="Q46" s="47"/>
      <c r="R46" s="41"/>
      <c r="S46" s="48"/>
      <c r="T46" s="48"/>
      <c r="U46" s="48"/>
      <c r="V46" s="41"/>
      <c r="W46" s="48"/>
      <c r="X46" s="41"/>
      <c r="Y46" s="41"/>
      <c r="Z46" s="41"/>
      <c r="AA46" s="41" t="s">
        <v>201</v>
      </c>
      <c r="AB46" s="46"/>
      <c r="AC46" s="41"/>
    </row>
    <row r="47" spans="1:29" ht="25.5" x14ac:dyDescent="0.25">
      <c r="A47" s="41">
        <v>13</v>
      </c>
      <c r="B47" s="41" t="s">
        <v>92</v>
      </c>
      <c r="C47" s="41" t="s">
        <v>81</v>
      </c>
      <c r="D47" s="42" t="s">
        <v>66</v>
      </c>
      <c r="E47" s="37" t="s">
        <v>130</v>
      </c>
      <c r="F47" s="37" t="s">
        <v>145</v>
      </c>
      <c r="G47" s="37">
        <v>3</v>
      </c>
      <c r="H47" s="44"/>
      <c r="I47" s="37"/>
      <c r="J47" s="37"/>
      <c r="K47" s="41"/>
      <c r="L47" s="45"/>
      <c r="M47" s="41"/>
      <c r="N47" s="41"/>
      <c r="O47" s="41"/>
      <c r="P47" s="46"/>
      <c r="Q47" s="47"/>
      <c r="R47" s="41"/>
      <c r="S47" s="48"/>
      <c r="T47" s="48"/>
      <c r="U47" s="48"/>
      <c r="V47" s="41"/>
      <c r="W47" s="41"/>
      <c r="X47" s="41"/>
      <c r="Y47" s="41"/>
      <c r="Z47" s="41" t="s">
        <v>30</v>
      </c>
      <c r="AA47" s="41"/>
      <c r="AB47" s="46"/>
      <c r="AC47" s="41"/>
    </row>
    <row r="48" spans="1:29" x14ac:dyDescent="0.25">
      <c r="A48" s="58">
        <v>14</v>
      </c>
      <c r="B48" s="58" t="s">
        <v>164</v>
      </c>
      <c r="C48" s="41" t="s">
        <v>118</v>
      </c>
      <c r="D48" s="42" t="s">
        <v>66</v>
      </c>
      <c r="E48" s="37" t="s">
        <v>130</v>
      </c>
      <c r="F48" s="37" t="s">
        <v>145</v>
      </c>
      <c r="G48" s="37">
        <v>2.5</v>
      </c>
      <c r="H48" s="44"/>
      <c r="I48" s="37"/>
      <c r="J48" s="37"/>
      <c r="K48" s="41">
        <v>15</v>
      </c>
      <c r="L48" s="45"/>
      <c r="M48" s="41"/>
      <c r="N48" s="41">
        <v>15</v>
      </c>
      <c r="O48" s="41"/>
      <c r="P48" s="46"/>
      <c r="Q48" s="47"/>
      <c r="R48" s="41"/>
      <c r="S48" s="48" t="s">
        <v>209</v>
      </c>
      <c r="T48" s="48"/>
      <c r="U48" s="48"/>
      <c r="V48" s="41"/>
      <c r="W48" s="41"/>
      <c r="X48" s="41"/>
      <c r="Y48" s="41"/>
      <c r="Z48" s="41"/>
      <c r="AA48" s="41"/>
      <c r="AB48" s="46"/>
      <c r="AC48" s="41"/>
    </row>
    <row r="49" spans="1:29" x14ac:dyDescent="0.25">
      <c r="A49" s="67"/>
      <c r="B49" s="67"/>
      <c r="C49" s="41" t="s">
        <v>165</v>
      </c>
      <c r="D49" s="42" t="s">
        <v>66</v>
      </c>
      <c r="E49" s="37" t="s">
        <v>130</v>
      </c>
      <c r="F49" s="37" t="s">
        <v>145</v>
      </c>
      <c r="G49" s="37">
        <v>2.5</v>
      </c>
      <c r="H49" s="44"/>
      <c r="I49" s="37"/>
      <c r="J49" s="37"/>
      <c r="K49" s="41"/>
      <c r="L49" s="45">
        <v>6</v>
      </c>
      <c r="M49" s="41"/>
      <c r="N49" s="41"/>
      <c r="O49" s="41">
        <v>6</v>
      </c>
      <c r="P49" s="46"/>
      <c r="Q49" s="47"/>
      <c r="R49" s="41"/>
      <c r="S49" s="48"/>
      <c r="T49" s="48" t="s">
        <v>212</v>
      </c>
      <c r="U49" s="48"/>
      <c r="V49" s="41"/>
      <c r="W49" s="49">
        <v>44017</v>
      </c>
      <c r="X49" s="41"/>
      <c r="Y49" s="41"/>
      <c r="Z49" s="41"/>
      <c r="AA49" s="41"/>
      <c r="AB49" s="46"/>
      <c r="AC49" s="41"/>
    </row>
    <row r="50" spans="1:29" ht="25.5" x14ac:dyDescent="0.25">
      <c r="A50" s="40">
        <v>15</v>
      </c>
      <c r="B50" s="40" t="s">
        <v>93</v>
      </c>
      <c r="C50" s="41" t="s">
        <v>82</v>
      </c>
      <c r="D50" s="42" t="s">
        <v>66</v>
      </c>
      <c r="E50" s="37">
        <v>1</v>
      </c>
      <c r="F50" s="37" t="s">
        <v>145</v>
      </c>
      <c r="G50" s="37">
        <v>11</v>
      </c>
      <c r="H50" s="44"/>
      <c r="I50" s="37"/>
      <c r="J50" s="37"/>
      <c r="K50" s="41"/>
      <c r="L50" s="45">
        <v>17</v>
      </c>
      <c r="M50" s="41">
        <v>2</v>
      </c>
      <c r="N50" s="41"/>
      <c r="O50" s="41">
        <v>17</v>
      </c>
      <c r="P50" s="46">
        <v>2</v>
      </c>
      <c r="Q50" s="47"/>
      <c r="R50" s="41"/>
      <c r="S50" s="48"/>
      <c r="T50" s="48"/>
      <c r="U50" s="48"/>
      <c r="V50" s="41"/>
      <c r="W50" s="48" t="s">
        <v>167</v>
      </c>
      <c r="X50" s="41" t="s">
        <v>125</v>
      </c>
      <c r="Y50" s="41"/>
      <c r="Z50" s="41"/>
      <c r="AA50" s="41" t="s">
        <v>168</v>
      </c>
      <c r="AB50" s="46"/>
      <c r="AC50" s="41"/>
    </row>
    <row r="51" spans="1:29" ht="25.5" x14ac:dyDescent="0.25">
      <c r="A51" s="68"/>
      <c r="B51" s="68"/>
      <c r="C51" s="41" t="s">
        <v>140</v>
      </c>
      <c r="D51" s="42" t="s">
        <v>66</v>
      </c>
      <c r="E51" s="37" t="s">
        <v>130</v>
      </c>
      <c r="F51" s="37" t="s">
        <v>145</v>
      </c>
      <c r="G51" s="37">
        <v>11</v>
      </c>
      <c r="H51" s="44"/>
      <c r="I51" s="37"/>
      <c r="J51" s="37"/>
      <c r="K51" s="41"/>
      <c r="L51" s="45">
        <v>6</v>
      </c>
      <c r="M51" s="41"/>
      <c r="N51" s="41"/>
      <c r="O51" s="41">
        <v>6</v>
      </c>
      <c r="P51" s="46"/>
      <c r="Q51" s="47"/>
      <c r="R51" s="41"/>
      <c r="S51" s="48"/>
      <c r="T51" s="48"/>
      <c r="U51" s="48"/>
      <c r="V51" s="41"/>
      <c r="W51" s="41"/>
      <c r="X51" s="41"/>
      <c r="Y51" s="41"/>
      <c r="Z51" s="41"/>
      <c r="AA51" s="41"/>
      <c r="AB51" s="46"/>
      <c r="AC51" s="41"/>
    </row>
    <row r="52" spans="1:29" ht="25.5" x14ac:dyDescent="0.25">
      <c r="A52" s="69"/>
      <c r="B52" s="69"/>
      <c r="C52" s="41" t="s">
        <v>166</v>
      </c>
      <c r="D52" s="42" t="s">
        <v>66</v>
      </c>
      <c r="E52" s="37" t="s">
        <v>130</v>
      </c>
      <c r="F52" s="37" t="s">
        <v>145</v>
      </c>
      <c r="G52" s="37">
        <v>11</v>
      </c>
      <c r="H52" s="44"/>
      <c r="I52" s="37"/>
      <c r="J52" s="37"/>
      <c r="K52" s="41"/>
      <c r="L52" s="45"/>
      <c r="M52" s="41">
        <v>2</v>
      </c>
      <c r="N52" s="41"/>
      <c r="O52" s="41"/>
      <c r="P52" s="46">
        <v>2</v>
      </c>
      <c r="Q52" s="47"/>
      <c r="R52" s="41"/>
      <c r="S52" s="48"/>
      <c r="T52" s="48"/>
      <c r="U52" s="48"/>
      <c r="V52" s="41"/>
      <c r="W52" s="41"/>
      <c r="X52" s="41"/>
      <c r="Y52" s="41"/>
      <c r="Z52" s="41"/>
      <c r="AA52" s="41"/>
      <c r="AB52" s="46"/>
      <c r="AC52" s="41"/>
    </row>
    <row r="53" spans="1:29" ht="25.5" x14ac:dyDescent="0.25">
      <c r="A53" s="59">
        <v>16</v>
      </c>
      <c r="B53" s="60" t="s">
        <v>94</v>
      </c>
      <c r="C53" s="41" t="s">
        <v>83</v>
      </c>
      <c r="D53" s="42" t="s">
        <v>66</v>
      </c>
      <c r="E53" s="37" t="s">
        <v>130</v>
      </c>
      <c r="F53" s="37" t="s">
        <v>171</v>
      </c>
      <c r="G53" s="37">
        <v>8.11</v>
      </c>
      <c r="H53" s="44"/>
      <c r="I53" s="37"/>
      <c r="J53" s="37"/>
      <c r="K53" s="41"/>
      <c r="L53" s="45"/>
      <c r="M53" s="41"/>
      <c r="N53" s="41"/>
      <c r="O53" s="41"/>
      <c r="P53" s="46"/>
      <c r="Q53" s="47"/>
      <c r="R53" s="41"/>
      <c r="S53" s="48"/>
      <c r="T53" s="48"/>
      <c r="U53" s="48"/>
      <c r="V53" s="41"/>
      <c r="W53" s="41"/>
      <c r="X53" s="41"/>
      <c r="Y53" s="41"/>
      <c r="Z53" s="41" t="s">
        <v>30</v>
      </c>
      <c r="AA53" s="41"/>
      <c r="AB53" s="46"/>
      <c r="AC53" s="41"/>
    </row>
    <row r="54" spans="1:29" ht="25.5" x14ac:dyDescent="0.25">
      <c r="A54" s="41">
        <v>17</v>
      </c>
      <c r="B54" s="41" t="s">
        <v>95</v>
      </c>
      <c r="C54" s="41" t="s">
        <v>172</v>
      </c>
      <c r="D54" s="42" t="s">
        <v>66</v>
      </c>
      <c r="E54" s="37" t="s">
        <v>75</v>
      </c>
      <c r="F54" s="37" t="s">
        <v>145</v>
      </c>
      <c r="G54" s="37">
        <v>17</v>
      </c>
      <c r="H54" s="44"/>
      <c r="I54" s="37"/>
      <c r="J54" s="37"/>
      <c r="K54" s="41">
        <v>1</v>
      </c>
      <c r="L54" s="45">
        <v>21</v>
      </c>
      <c r="M54" s="41">
        <v>5</v>
      </c>
      <c r="N54" s="41">
        <v>1</v>
      </c>
      <c r="O54" s="41">
        <v>21</v>
      </c>
      <c r="P54" s="46">
        <v>5</v>
      </c>
      <c r="Q54" s="47"/>
      <c r="R54" s="37"/>
      <c r="S54" s="41">
        <v>1</v>
      </c>
      <c r="T54" s="48" t="s">
        <v>169</v>
      </c>
      <c r="U54" s="48" t="s">
        <v>90</v>
      </c>
      <c r="V54" s="41"/>
      <c r="W54" s="49" t="s">
        <v>173</v>
      </c>
      <c r="X54" s="41"/>
      <c r="Y54" s="41"/>
      <c r="Z54" s="41"/>
      <c r="AA54" s="41" t="s">
        <v>215</v>
      </c>
      <c r="AB54" s="46"/>
      <c r="AC54" s="41"/>
    </row>
    <row r="55" spans="1:29" ht="25.5" x14ac:dyDescent="0.25">
      <c r="A55" s="41">
        <v>18</v>
      </c>
      <c r="B55" s="41" t="s">
        <v>174</v>
      </c>
      <c r="C55" s="41" t="s">
        <v>80</v>
      </c>
      <c r="D55" s="42" t="s">
        <v>76</v>
      </c>
      <c r="E55" s="37" t="s">
        <v>71</v>
      </c>
      <c r="F55" s="37" t="s">
        <v>141</v>
      </c>
      <c r="G55" s="37">
        <v>1</v>
      </c>
      <c r="H55" s="44"/>
      <c r="I55" s="37"/>
      <c r="J55" s="37"/>
      <c r="K55" s="41"/>
      <c r="L55" s="45"/>
      <c r="M55" s="41">
        <v>1</v>
      </c>
      <c r="N55" s="41"/>
      <c r="O55" s="41"/>
      <c r="P55" s="46">
        <v>1</v>
      </c>
      <c r="Q55" s="47"/>
      <c r="R55" s="41"/>
      <c r="S55" s="48"/>
      <c r="T55" s="48"/>
      <c r="U55" s="48"/>
      <c r="V55" s="41"/>
      <c r="W55" s="48"/>
      <c r="X55" s="41"/>
      <c r="Y55" s="41"/>
      <c r="Z55" s="41" t="s">
        <v>175</v>
      </c>
      <c r="AA55" s="41"/>
      <c r="AB55" s="46"/>
      <c r="AC55" s="41"/>
    </row>
    <row r="56" spans="1:29" ht="25.5" x14ac:dyDescent="0.25">
      <c r="A56" s="41">
        <v>19</v>
      </c>
      <c r="B56" s="41" t="s">
        <v>101</v>
      </c>
      <c r="C56" s="41" t="s">
        <v>102</v>
      </c>
      <c r="D56" s="42" t="s">
        <v>66</v>
      </c>
      <c r="E56" s="37" t="s">
        <v>75</v>
      </c>
      <c r="F56" s="37" t="s">
        <v>145</v>
      </c>
      <c r="G56" s="37">
        <v>38</v>
      </c>
      <c r="H56" s="44"/>
      <c r="I56" s="37"/>
      <c r="J56" s="37"/>
      <c r="K56" s="41"/>
      <c r="L56" s="45">
        <v>21</v>
      </c>
      <c r="M56" s="41">
        <v>6</v>
      </c>
      <c r="N56" s="41"/>
      <c r="O56" s="41">
        <v>21</v>
      </c>
      <c r="P56" s="46">
        <v>6</v>
      </c>
      <c r="Q56" s="47"/>
      <c r="R56" s="41"/>
      <c r="S56" s="48"/>
      <c r="T56" s="48" t="s">
        <v>169</v>
      </c>
      <c r="U56" s="48" t="s">
        <v>100</v>
      </c>
      <c r="V56" s="48"/>
      <c r="W56" s="41" t="s">
        <v>96</v>
      </c>
      <c r="X56" s="41" t="s">
        <v>126</v>
      </c>
      <c r="Y56" s="41"/>
      <c r="Z56" s="41"/>
      <c r="AA56" s="41"/>
      <c r="AB56" s="46"/>
      <c r="AC56" s="41"/>
    </row>
    <row r="57" spans="1:29" ht="25.5" x14ac:dyDescent="0.25">
      <c r="A57" s="40">
        <v>20</v>
      </c>
      <c r="B57" s="40" t="s">
        <v>103</v>
      </c>
      <c r="C57" s="41" t="s">
        <v>78</v>
      </c>
      <c r="D57" s="42" t="s">
        <v>66</v>
      </c>
      <c r="E57" s="37">
        <v>2</v>
      </c>
      <c r="F57" s="37" t="s">
        <v>145</v>
      </c>
      <c r="G57" s="37">
        <v>6</v>
      </c>
      <c r="H57" s="44"/>
      <c r="I57" s="37"/>
      <c r="J57" s="37"/>
      <c r="K57" s="41">
        <v>19</v>
      </c>
      <c r="L57" s="45"/>
      <c r="M57" s="41"/>
      <c r="N57" s="41">
        <v>19</v>
      </c>
      <c r="O57" s="41"/>
      <c r="P57" s="46"/>
      <c r="Q57" s="47"/>
      <c r="R57" s="37"/>
      <c r="S57" s="41">
        <v>9</v>
      </c>
      <c r="T57" s="48"/>
      <c r="U57" s="48"/>
      <c r="V57" s="41"/>
      <c r="W57" s="41" t="s">
        <v>178</v>
      </c>
      <c r="X57" s="41"/>
      <c r="Y57" s="41"/>
      <c r="Z57" s="41"/>
      <c r="AA57" s="41" t="s">
        <v>179</v>
      </c>
      <c r="AB57" s="46"/>
      <c r="AC57" s="41"/>
    </row>
    <row r="58" spans="1:29" x14ac:dyDescent="0.25">
      <c r="A58" s="68"/>
      <c r="B58" s="68"/>
      <c r="C58" s="41" t="s">
        <v>113</v>
      </c>
      <c r="D58" s="42" t="s">
        <v>66</v>
      </c>
      <c r="E58" s="37" t="s">
        <v>130</v>
      </c>
      <c r="F58" s="37" t="s">
        <v>145</v>
      </c>
      <c r="G58" s="37">
        <v>6</v>
      </c>
      <c r="H58" s="44"/>
      <c r="I58" s="37"/>
      <c r="J58" s="37"/>
      <c r="K58" s="41"/>
      <c r="L58" s="45">
        <v>4</v>
      </c>
      <c r="M58" s="41"/>
      <c r="N58" s="41"/>
      <c r="O58" s="41">
        <v>4</v>
      </c>
      <c r="P58" s="46"/>
      <c r="Q58" s="47"/>
      <c r="R58" s="41"/>
      <c r="S58" s="48"/>
      <c r="T58" s="48"/>
      <c r="U58" s="48"/>
      <c r="V58" s="41"/>
      <c r="W58" s="41"/>
      <c r="X58" s="41"/>
      <c r="Y58" s="41"/>
      <c r="Z58" s="41"/>
      <c r="AA58" s="41"/>
      <c r="AB58" s="46"/>
      <c r="AC58" s="41"/>
    </row>
    <row r="59" spans="1:29" x14ac:dyDescent="0.25">
      <c r="A59" s="69"/>
      <c r="B59" s="69"/>
      <c r="C59" s="41" t="s">
        <v>177</v>
      </c>
      <c r="D59" s="42" t="s">
        <v>66</v>
      </c>
      <c r="E59" s="37" t="s">
        <v>130</v>
      </c>
      <c r="F59" s="37" t="s">
        <v>145</v>
      </c>
      <c r="G59" s="37">
        <v>6</v>
      </c>
      <c r="H59" s="44"/>
      <c r="I59" s="37"/>
      <c r="J59" s="37"/>
      <c r="K59" s="41"/>
      <c r="L59" s="45">
        <v>4</v>
      </c>
      <c r="M59" s="41"/>
      <c r="N59" s="41"/>
      <c r="O59" s="41">
        <v>4</v>
      </c>
      <c r="P59" s="46"/>
      <c r="Q59" s="47"/>
      <c r="R59" s="41"/>
      <c r="S59" s="48"/>
      <c r="T59" s="48"/>
      <c r="U59" s="48"/>
      <c r="V59" s="41"/>
      <c r="W59" s="41"/>
      <c r="X59" s="41"/>
      <c r="Y59" s="41"/>
      <c r="Z59" s="41"/>
      <c r="AA59" s="41"/>
      <c r="AB59" s="46"/>
      <c r="AC59" s="41"/>
    </row>
    <row r="60" spans="1:29" ht="25.5" x14ac:dyDescent="0.25">
      <c r="A60" s="41">
        <v>21</v>
      </c>
      <c r="B60" s="41" t="s">
        <v>105</v>
      </c>
      <c r="C60" s="41" t="s">
        <v>106</v>
      </c>
      <c r="D60" s="42" t="s">
        <v>66</v>
      </c>
      <c r="E60" s="37" t="s">
        <v>75</v>
      </c>
      <c r="F60" s="37" t="s">
        <v>171</v>
      </c>
      <c r="G60" s="37">
        <v>35</v>
      </c>
      <c r="H60" s="44"/>
      <c r="I60" s="37"/>
      <c r="J60" s="37"/>
      <c r="K60" s="41"/>
      <c r="L60" s="45"/>
      <c r="M60" s="41"/>
      <c r="N60" s="41"/>
      <c r="O60" s="41"/>
      <c r="P60" s="46"/>
      <c r="Q60" s="47"/>
      <c r="R60" s="41"/>
      <c r="S60" s="48"/>
      <c r="T60" s="48"/>
      <c r="U60" s="48"/>
      <c r="V60" s="41"/>
      <c r="W60" s="41"/>
      <c r="X60" s="41"/>
      <c r="Y60" s="41"/>
      <c r="Z60" s="41" t="s">
        <v>30</v>
      </c>
      <c r="AA60" s="41"/>
      <c r="AB60" s="46"/>
      <c r="AC60" s="41"/>
    </row>
    <row r="61" spans="1:29" ht="25.5" x14ac:dyDescent="0.25">
      <c r="A61" s="41">
        <v>22</v>
      </c>
      <c r="B61" s="41" t="s">
        <v>180</v>
      </c>
      <c r="C61" s="41" t="s">
        <v>117</v>
      </c>
      <c r="D61" s="42" t="s">
        <v>181</v>
      </c>
      <c r="E61" s="37" t="s">
        <v>130</v>
      </c>
      <c r="F61" s="37" t="s">
        <v>141</v>
      </c>
      <c r="G61" s="37">
        <v>2</v>
      </c>
      <c r="H61" s="44"/>
      <c r="I61" s="37"/>
      <c r="J61" s="37">
        <v>1</v>
      </c>
      <c r="K61" s="41">
        <v>8</v>
      </c>
      <c r="L61" s="45">
        <v>15</v>
      </c>
      <c r="M61" s="41">
        <v>3</v>
      </c>
      <c r="N61" s="41">
        <v>8</v>
      </c>
      <c r="O61" s="41">
        <v>15</v>
      </c>
      <c r="P61" s="46">
        <v>3</v>
      </c>
      <c r="Q61" s="47"/>
      <c r="R61" s="37"/>
      <c r="S61" s="41">
        <v>8</v>
      </c>
      <c r="T61" s="48" t="s">
        <v>176</v>
      </c>
      <c r="U61" s="48" t="s">
        <v>84</v>
      </c>
      <c r="V61" s="41"/>
      <c r="W61" s="41"/>
      <c r="X61" s="41"/>
      <c r="Y61" s="41"/>
      <c r="Z61" s="41"/>
      <c r="AA61" s="41"/>
      <c r="AB61" s="46"/>
      <c r="AC61" s="41"/>
    </row>
    <row r="62" spans="1:29" ht="25.5" x14ac:dyDescent="0.25">
      <c r="A62" s="41">
        <v>23</v>
      </c>
      <c r="B62" s="41" t="s">
        <v>213</v>
      </c>
      <c r="C62" s="41" t="s">
        <v>118</v>
      </c>
      <c r="D62" s="42" t="s">
        <v>181</v>
      </c>
      <c r="E62" s="37" t="s">
        <v>130</v>
      </c>
      <c r="F62" s="37" t="s">
        <v>141</v>
      </c>
      <c r="G62" s="37">
        <v>2.5</v>
      </c>
      <c r="H62" s="44"/>
      <c r="I62" s="37"/>
      <c r="J62" s="37"/>
      <c r="K62" s="41">
        <v>5</v>
      </c>
      <c r="L62" s="45"/>
      <c r="M62" s="41"/>
      <c r="N62" s="41">
        <v>5</v>
      </c>
      <c r="O62" s="41"/>
      <c r="P62" s="46"/>
      <c r="Q62" s="47"/>
      <c r="R62" s="37"/>
      <c r="S62" s="41"/>
      <c r="T62" s="48"/>
      <c r="U62" s="48"/>
      <c r="V62" s="41"/>
      <c r="W62" s="48" t="s">
        <v>137</v>
      </c>
      <c r="X62" s="41"/>
      <c r="Y62" s="41"/>
      <c r="Z62" s="41"/>
      <c r="AA62" s="41"/>
      <c r="AB62" s="46"/>
      <c r="AC62" s="41"/>
    </row>
    <row r="63" spans="1:29" ht="25.5" x14ac:dyDescent="0.25">
      <c r="A63" s="41">
        <v>24</v>
      </c>
      <c r="B63" s="41" t="s">
        <v>109</v>
      </c>
      <c r="C63" s="41" t="s">
        <v>78</v>
      </c>
      <c r="D63" s="42" t="s">
        <v>66</v>
      </c>
      <c r="E63" s="37">
        <v>1</v>
      </c>
      <c r="F63" s="37" t="s">
        <v>145</v>
      </c>
      <c r="G63" s="37">
        <v>18.899999999999999</v>
      </c>
      <c r="H63" s="44"/>
      <c r="I63" s="37"/>
      <c r="J63" s="37"/>
      <c r="K63" s="41">
        <v>27</v>
      </c>
      <c r="L63" s="45"/>
      <c r="M63" s="41"/>
      <c r="N63" s="41">
        <v>27</v>
      </c>
      <c r="O63" s="41"/>
      <c r="P63" s="46"/>
      <c r="Q63" s="47"/>
      <c r="R63" s="37"/>
      <c r="S63" s="41">
        <v>9</v>
      </c>
      <c r="T63" s="48"/>
      <c r="U63" s="48"/>
      <c r="V63" s="41"/>
      <c r="W63" s="41" t="s">
        <v>178</v>
      </c>
      <c r="X63" s="41" t="s">
        <v>214</v>
      </c>
      <c r="Y63" s="41"/>
      <c r="Z63" s="41"/>
      <c r="AA63" s="41" t="s">
        <v>182</v>
      </c>
      <c r="AB63" s="46"/>
      <c r="AC63" s="41"/>
    </row>
    <row r="64" spans="1:29" ht="25.5" x14ac:dyDescent="0.25">
      <c r="A64" s="41">
        <v>25</v>
      </c>
      <c r="B64" s="41" t="s">
        <v>110</v>
      </c>
      <c r="C64" s="41" t="s">
        <v>97</v>
      </c>
      <c r="D64" s="42" t="s">
        <v>66</v>
      </c>
      <c r="E64" s="37" t="s">
        <v>75</v>
      </c>
      <c r="F64" s="37" t="s">
        <v>183</v>
      </c>
      <c r="G64" s="37">
        <v>29.4</v>
      </c>
      <c r="H64" s="44"/>
      <c r="I64" s="37"/>
      <c r="J64" s="37">
        <v>21</v>
      </c>
      <c r="K64" s="41"/>
      <c r="L64" s="45"/>
      <c r="M64" s="41"/>
      <c r="N64" s="41"/>
      <c r="O64" s="41"/>
      <c r="P64" s="46"/>
      <c r="Q64" s="47"/>
      <c r="R64" s="41"/>
      <c r="S64" s="48"/>
      <c r="T64" s="48"/>
      <c r="U64" s="48"/>
      <c r="V64" s="41"/>
      <c r="W64" s="41" t="s">
        <v>184</v>
      </c>
      <c r="X64" s="41"/>
      <c r="Y64" s="41"/>
      <c r="Z64" s="41"/>
      <c r="AA64" s="41"/>
      <c r="AB64" s="46"/>
      <c r="AC64" s="41"/>
    </row>
    <row r="65" spans="1:29" ht="25.5" x14ac:dyDescent="0.25">
      <c r="A65" s="41">
        <v>26</v>
      </c>
      <c r="B65" s="41" t="s">
        <v>185</v>
      </c>
      <c r="C65" s="41" t="s">
        <v>102</v>
      </c>
      <c r="D65" s="42" t="s">
        <v>66</v>
      </c>
      <c r="E65" s="37" t="s">
        <v>75</v>
      </c>
      <c r="F65" s="37" t="s">
        <v>145</v>
      </c>
      <c r="G65" s="37">
        <v>43</v>
      </c>
      <c r="H65" s="44"/>
      <c r="I65" s="37"/>
      <c r="J65" s="37"/>
      <c r="K65" s="41"/>
      <c r="L65" s="45">
        <v>20</v>
      </c>
      <c r="M65" s="41"/>
      <c r="N65" s="41"/>
      <c r="O65" s="41">
        <v>20</v>
      </c>
      <c r="P65" s="46"/>
      <c r="Q65" s="47"/>
      <c r="R65" s="41"/>
      <c r="S65" s="48" t="s">
        <v>176</v>
      </c>
      <c r="T65" s="48"/>
      <c r="U65" s="48"/>
      <c r="V65" s="41"/>
      <c r="W65" s="48"/>
      <c r="X65" s="41"/>
      <c r="Y65" s="41"/>
      <c r="Z65" s="41"/>
      <c r="AA65" s="41"/>
      <c r="AB65" s="46"/>
      <c r="AC65" s="41"/>
    </row>
    <row r="66" spans="1:29" x14ac:dyDescent="0.25">
      <c r="A66" s="41">
        <v>27</v>
      </c>
      <c r="B66" s="41" t="s">
        <v>186</v>
      </c>
      <c r="C66" s="41" t="s">
        <v>177</v>
      </c>
      <c r="D66" s="42" t="s">
        <v>181</v>
      </c>
      <c r="E66" s="37" t="s">
        <v>130</v>
      </c>
      <c r="F66" s="37" t="s">
        <v>141</v>
      </c>
      <c r="G66" s="37">
        <v>8.4</v>
      </c>
      <c r="H66" s="44"/>
      <c r="I66" s="37"/>
      <c r="J66" s="37"/>
      <c r="K66" s="41"/>
      <c r="L66" s="45">
        <v>11</v>
      </c>
      <c r="M66" s="41"/>
      <c r="N66" s="41"/>
      <c r="O66" s="41">
        <v>11</v>
      </c>
      <c r="P66" s="46"/>
      <c r="Q66" s="47"/>
      <c r="R66" s="41"/>
      <c r="S66" s="48"/>
      <c r="T66" s="48"/>
      <c r="U66" s="48"/>
      <c r="V66" s="41"/>
      <c r="W66" s="48" t="s">
        <v>187</v>
      </c>
      <c r="X66" s="41" t="s">
        <v>122</v>
      </c>
      <c r="Y66" s="41"/>
      <c r="Z66" s="41"/>
      <c r="AA66" s="41"/>
      <c r="AB66" s="46"/>
      <c r="AC66" s="41"/>
    </row>
    <row r="67" spans="1:29" ht="25.5" x14ac:dyDescent="0.25">
      <c r="A67" s="58">
        <v>28</v>
      </c>
      <c r="B67" s="58" t="s">
        <v>217</v>
      </c>
      <c r="C67" s="37" t="s">
        <v>98</v>
      </c>
      <c r="D67" s="37" t="s">
        <v>66</v>
      </c>
      <c r="E67" s="37">
        <v>1</v>
      </c>
      <c r="F67" s="37"/>
      <c r="G67" s="37">
        <v>13.11</v>
      </c>
      <c r="H67" s="37"/>
      <c r="I67" s="37"/>
      <c r="J67" s="37"/>
      <c r="K67" s="37"/>
      <c r="L67" s="37">
        <v>9</v>
      </c>
      <c r="M67" s="37">
        <v>1</v>
      </c>
      <c r="N67" s="37"/>
      <c r="O67" s="37">
        <v>9</v>
      </c>
      <c r="P67" s="38">
        <v>1</v>
      </c>
      <c r="Q67" s="39"/>
      <c r="R67" s="37"/>
      <c r="S67" s="37"/>
      <c r="T67" s="37">
        <v>10</v>
      </c>
      <c r="U67" s="37"/>
      <c r="V67" s="37"/>
      <c r="W67" s="37" t="s">
        <v>108</v>
      </c>
      <c r="X67" s="37"/>
      <c r="Y67" s="41"/>
      <c r="Z67" s="37"/>
      <c r="AA67" s="41" t="s">
        <v>216</v>
      </c>
      <c r="AB67" s="38"/>
      <c r="AC67" s="37"/>
    </row>
    <row r="68" spans="1:29" ht="25.5" x14ac:dyDescent="0.25">
      <c r="A68" s="61"/>
      <c r="B68" s="61"/>
      <c r="C68" s="37" t="s">
        <v>99</v>
      </c>
      <c r="D68" s="37" t="s">
        <v>66</v>
      </c>
      <c r="E68" s="37">
        <v>1</v>
      </c>
      <c r="F68" s="37" t="s">
        <v>145</v>
      </c>
      <c r="G68" s="37">
        <v>13.11</v>
      </c>
      <c r="H68" s="37"/>
      <c r="I68" s="37"/>
      <c r="J68" s="37"/>
      <c r="K68" s="37"/>
      <c r="L68" s="37">
        <v>6</v>
      </c>
      <c r="M68" s="37">
        <v>1</v>
      </c>
      <c r="N68" s="37"/>
      <c r="O68" s="37">
        <v>6</v>
      </c>
      <c r="P68" s="38">
        <v>1</v>
      </c>
      <c r="Q68" s="39"/>
      <c r="R68" s="37"/>
      <c r="S68" s="37"/>
      <c r="T68" s="37">
        <v>6</v>
      </c>
      <c r="U68" s="37"/>
      <c r="V68" s="37"/>
      <c r="W68" s="37"/>
      <c r="X68" s="37"/>
      <c r="Y68" s="37"/>
      <c r="Z68" s="37"/>
      <c r="AA68" s="41" t="s">
        <v>189</v>
      </c>
      <c r="AB68" s="38"/>
      <c r="AC68" s="37"/>
    </row>
    <row r="69" spans="1:29" x14ac:dyDescent="0.25">
      <c r="A69" s="67"/>
      <c r="B69" s="67"/>
      <c r="C69" s="37" t="s">
        <v>188</v>
      </c>
      <c r="D69" s="37" t="s">
        <v>66</v>
      </c>
      <c r="E69" s="37" t="s">
        <v>130</v>
      </c>
      <c r="F69" s="37" t="s">
        <v>145</v>
      </c>
      <c r="G69" s="37">
        <v>13.11</v>
      </c>
      <c r="H69" s="37"/>
      <c r="I69" s="37"/>
      <c r="J69" s="37"/>
      <c r="K69" s="37"/>
      <c r="L69" s="37">
        <v>4</v>
      </c>
      <c r="M69" s="37"/>
      <c r="N69" s="37"/>
      <c r="O69" s="37">
        <v>4</v>
      </c>
      <c r="P69" s="38"/>
      <c r="Q69" s="39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8"/>
      <c r="AC69" s="37"/>
    </row>
    <row r="70" spans="1:29" x14ac:dyDescent="0.25">
      <c r="A70" s="62">
        <v>29</v>
      </c>
      <c r="B70" s="62" t="s">
        <v>190</v>
      </c>
      <c r="C70" s="37" t="s">
        <v>107</v>
      </c>
      <c r="D70" s="37" t="s">
        <v>181</v>
      </c>
      <c r="E70" s="37" t="s">
        <v>130</v>
      </c>
      <c r="F70" s="37" t="s">
        <v>141</v>
      </c>
      <c r="G70" s="37">
        <v>2.5</v>
      </c>
      <c r="H70" s="37"/>
      <c r="I70" s="37"/>
      <c r="J70" s="37"/>
      <c r="K70" s="37">
        <v>9</v>
      </c>
      <c r="L70" s="37">
        <v>15</v>
      </c>
      <c r="M70" s="37">
        <v>3</v>
      </c>
      <c r="N70" s="37">
        <v>9</v>
      </c>
      <c r="O70" s="37">
        <v>15</v>
      </c>
      <c r="P70" s="38">
        <v>3</v>
      </c>
      <c r="Q70" s="39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8"/>
      <c r="AC70" s="37"/>
    </row>
    <row r="71" spans="1:29" x14ac:dyDescent="0.25">
      <c r="A71" s="58">
        <v>30</v>
      </c>
      <c r="B71" s="58" t="s">
        <v>111</v>
      </c>
      <c r="C71" s="37" t="s">
        <v>112</v>
      </c>
      <c r="D71" s="37" t="s">
        <v>66</v>
      </c>
      <c r="E71" s="37" t="s">
        <v>130</v>
      </c>
      <c r="F71" s="37" t="s">
        <v>145</v>
      </c>
      <c r="G71" s="37">
        <v>31</v>
      </c>
      <c r="H71" s="37"/>
      <c r="I71" s="37"/>
      <c r="J71" s="37"/>
      <c r="K71" s="37"/>
      <c r="L71" s="37">
        <v>7</v>
      </c>
      <c r="M71" s="37">
        <v>4</v>
      </c>
      <c r="N71" s="37"/>
      <c r="O71" s="37">
        <v>7</v>
      </c>
      <c r="P71" s="38">
        <v>4</v>
      </c>
      <c r="Q71" s="39"/>
      <c r="R71" s="37"/>
      <c r="S71" s="37"/>
      <c r="T71" s="37">
        <v>6</v>
      </c>
      <c r="U71" s="37">
        <v>4</v>
      </c>
      <c r="V71" s="37"/>
      <c r="W71" s="57" t="s">
        <v>191</v>
      </c>
      <c r="X71" s="41" t="s">
        <v>123</v>
      </c>
      <c r="Y71" s="37"/>
      <c r="Z71" s="37"/>
      <c r="AA71" s="37"/>
      <c r="AB71" s="38"/>
      <c r="AC71" s="37"/>
    </row>
    <row r="72" spans="1:29" x14ac:dyDescent="0.25">
      <c r="A72" s="61"/>
      <c r="B72" s="61"/>
      <c r="C72" s="37" t="s">
        <v>177</v>
      </c>
      <c r="D72" s="37" t="s">
        <v>66</v>
      </c>
      <c r="E72" s="37" t="s">
        <v>130</v>
      </c>
      <c r="F72" s="37" t="s">
        <v>145</v>
      </c>
      <c r="G72" s="37">
        <v>31</v>
      </c>
      <c r="H72" s="37"/>
      <c r="I72" s="37"/>
      <c r="J72" s="37"/>
      <c r="K72" s="37"/>
      <c r="L72" s="37">
        <v>6</v>
      </c>
      <c r="M72" s="37"/>
      <c r="N72" s="37"/>
      <c r="O72" s="37">
        <v>6</v>
      </c>
      <c r="P72" s="38"/>
      <c r="Q72" s="39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8"/>
      <c r="AC72" s="37"/>
    </row>
    <row r="73" spans="1:29" x14ac:dyDescent="0.25">
      <c r="A73" s="67"/>
      <c r="B73" s="67"/>
      <c r="C73" s="37" t="s">
        <v>113</v>
      </c>
      <c r="D73" s="37" t="s">
        <v>66</v>
      </c>
      <c r="E73" s="37" t="s">
        <v>130</v>
      </c>
      <c r="F73" s="37" t="s">
        <v>145</v>
      </c>
      <c r="G73" s="37">
        <v>31</v>
      </c>
      <c r="H73" s="37"/>
      <c r="I73" s="37"/>
      <c r="J73" s="37"/>
      <c r="K73" s="37"/>
      <c r="L73" s="37">
        <v>5</v>
      </c>
      <c r="M73" s="37">
        <v>1</v>
      </c>
      <c r="N73" s="37"/>
      <c r="O73" s="37">
        <v>5</v>
      </c>
      <c r="P73" s="38">
        <v>1</v>
      </c>
      <c r="Q73" s="39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8"/>
      <c r="AC73" s="37"/>
    </row>
    <row r="74" spans="1:29" x14ac:dyDescent="0.25">
      <c r="A74" s="36">
        <v>31</v>
      </c>
      <c r="B74" s="36" t="s">
        <v>193</v>
      </c>
      <c r="C74" s="37" t="s">
        <v>194</v>
      </c>
      <c r="D74" s="37" t="s">
        <v>66</v>
      </c>
      <c r="E74" s="37" t="s">
        <v>130</v>
      </c>
      <c r="F74" s="37" t="s">
        <v>145</v>
      </c>
      <c r="G74" s="37" t="s">
        <v>134</v>
      </c>
      <c r="H74" s="37"/>
      <c r="I74" s="37"/>
      <c r="J74" s="37"/>
      <c r="K74" s="37">
        <v>20</v>
      </c>
      <c r="L74" s="37"/>
      <c r="M74" s="37"/>
      <c r="N74" s="37">
        <v>20</v>
      </c>
      <c r="O74" s="37"/>
      <c r="P74" s="38"/>
      <c r="Q74" s="39"/>
      <c r="R74" s="37"/>
      <c r="S74" s="37">
        <v>10</v>
      </c>
      <c r="T74" s="37"/>
      <c r="U74" s="37"/>
      <c r="V74" s="37"/>
      <c r="W74" s="57" t="s">
        <v>195</v>
      </c>
      <c r="X74" s="37"/>
      <c r="Y74" s="37"/>
      <c r="Z74" s="37"/>
      <c r="AA74" s="37"/>
      <c r="AB74" s="38"/>
      <c r="AC74" s="37"/>
    </row>
    <row r="75" spans="1:29" ht="25.5" x14ac:dyDescent="0.25">
      <c r="A75" s="63">
        <v>32</v>
      </c>
      <c r="B75" s="63" t="s">
        <v>114</v>
      </c>
      <c r="C75" s="37" t="s">
        <v>115</v>
      </c>
      <c r="D75" s="37" t="s">
        <v>66</v>
      </c>
      <c r="E75" s="37" t="s">
        <v>71</v>
      </c>
      <c r="F75" s="37" t="s">
        <v>145</v>
      </c>
      <c r="G75" s="37">
        <v>25</v>
      </c>
      <c r="H75" s="37"/>
      <c r="I75" s="37"/>
      <c r="J75" s="37"/>
      <c r="K75" s="37"/>
      <c r="L75" s="37">
        <v>20</v>
      </c>
      <c r="M75" s="37">
        <v>3</v>
      </c>
      <c r="N75" s="37"/>
      <c r="O75" s="37">
        <v>20</v>
      </c>
      <c r="P75" s="38">
        <v>3</v>
      </c>
      <c r="Q75" s="39"/>
      <c r="R75" s="37"/>
      <c r="S75" s="37">
        <v>20</v>
      </c>
      <c r="T75" s="37">
        <v>3</v>
      </c>
      <c r="U75" s="37"/>
      <c r="V75" s="37"/>
      <c r="W75" s="37"/>
      <c r="X75" s="37"/>
      <c r="Y75" s="37"/>
      <c r="Z75" s="37"/>
      <c r="AA75" s="41" t="s">
        <v>196</v>
      </c>
      <c r="AB75" s="38"/>
      <c r="AC75" s="37"/>
    </row>
    <row r="76" spans="1:29" x14ac:dyDescent="0.25">
      <c r="A76" s="63">
        <v>33</v>
      </c>
      <c r="B76" s="37" t="s">
        <v>114</v>
      </c>
      <c r="C76" s="37" t="s">
        <v>116</v>
      </c>
      <c r="D76" s="37" t="s">
        <v>66</v>
      </c>
      <c r="E76" s="37" t="s">
        <v>71</v>
      </c>
      <c r="F76" s="37" t="s">
        <v>145</v>
      </c>
      <c r="G76" s="37">
        <v>25</v>
      </c>
      <c r="H76" s="37"/>
      <c r="I76" s="37"/>
      <c r="J76" s="37">
        <v>2</v>
      </c>
      <c r="K76" s="37">
        <v>6</v>
      </c>
      <c r="L76" s="37"/>
      <c r="M76" s="37"/>
      <c r="N76" s="37">
        <v>6</v>
      </c>
      <c r="O76" s="37"/>
      <c r="P76" s="38"/>
      <c r="Q76" s="39"/>
      <c r="R76" s="37"/>
      <c r="S76" s="37">
        <v>6</v>
      </c>
      <c r="T76" s="37"/>
      <c r="U76" s="37"/>
      <c r="V76" s="37"/>
      <c r="W76" s="37"/>
      <c r="X76" s="37"/>
      <c r="Y76" s="37"/>
      <c r="Z76" s="37"/>
      <c r="AA76" s="37"/>
      <c r="AB76" s="38"/>
      <c r="AC76" s="37"/>
    </row>
    <row r="77" spans="1:29" x14ac:dyDescent="0.25">
      <c r="A77" s="63">
        <v>34</v>
      </c>
      <c r="B77" s="63" t="s">
        <v>114</v>
      </c>
      <c r="C77" s="37" t="s">
        <v>117</v>
      </c>
      <c r="D77" s="37" t="s">
        <v>66</v>
      </c>
      <c r="E77" s="37" t="s">
        <v>71</v>
      </c>
      <c r="F77" s="37" t="s">
        <v>145</v>
      </c>
      <c r="G77" s="37">
        <v>25</v>
      </c>
      <c r="H77" s="37"/>
      <c r="I77" s="37"/>
      <c r="J77" s="37">
        <v>1</v>
      </c>
      <c r="K77" s="37">
        <v>2</v>
      </c>
      <c r="L77" s="37"/>
      <c r="M77" s="37"/>
      <c r="N77" s="37">
        <v>2</v>
      </c>
      <c r="O77" s="37"/>
      <c r="P77" s="38"/>
      <c r="Q77" s="39"/>
      <c r="R77" s="37"/>
      <c r="S77" s="37">
        <v>2</v>
      </c>
      <c r="T77" s="37"/>
      <c r="U77" s="37"/>
      <c r="V77" s="37"/>
      <c r="W77" s="37"/>
      <c r="X77" s="37"/>
      <c r="Y77" s="37"/>
      <c r="Z77" s="37"/>
      <c r="AA77" s="37"/>
      <c r="AB77" s="38"/>
      <c r="AC77" s="37"/>
    </row>
    <row r="78" spans="1:29" x14ac:dyDescent="0.25">
      <c r="A78" s="64">
        <v>35</v>
      </c>
      <c r="B78" s="63" t="s">
        <v>114</v>
      </c>
      <c r="C78" s="37" t="s">
        <v>197</v>
      </c>
      <c r="D78" s="37" t="s">
        <v>66</v>
      </c>
      <c r="E78" s="37" t="s">
        <v>71</v>
      </c>
      <c r="F78" s="37" t="s">
        <v>145</v>
      </c>
      <c r="G78" s="37">
        <v>25</v>
      </c>
      <c r="H78" s="37"/>
      <c r="I78" s="37"/>
      <c r="J78" s="37"/>
      <c r="K78" s="37"/>
      <c r="L78" s="37">
        <v>2</v>
      </c>
      <c r="M78" s="37"/>
      <c r="N78" s="37"/>
      <c r="O78" s="37">
        <v>2</v>
      </c>
      <c r="P78" s="38"/>
      <c r="Q78" s="39"/>
      <c r="R78" s="37"/>
      <c r="S78" s="37">
        <v>2</v>
      </c>
      <c r="T78" s="37"/>
      <c r="U78" s="37"/>
      <c r="V78" s="37"/>
      <c r="W78" s="37"/>
      <c r="X78" s="37"/>
      <c r="Y78" s="37"/>
      <c r="Z78" s="37"/>
      <c r="AA78" s="37"/>
      <c r="AB78" s="38"/>
      <c r="AC78" s="37"/>
    </row>
    <row r="79" spans="1:29" x14ac:dyDescent="0.25">
      <c r="A79" s="64">
        <v>36</v>
      </c>
      <c r="B79" s="64" t="s">
        <v>114</v>
      </c>
      <c r="C79" s="37" t="s">
        <v>198</v>
      </c>
      <c r="D79" s="37" t="s">
        <v>66</v>
      </c>
      <c r="E79" s="37" t="s">
        <v>71</v>
      </c>
      <c r="F79" s="37" t="s">
        <v>145</v>
      </c>
      <c r="G79" s="37">
        <v>25</v>
      </c>
      <c r="H79" s="37"/>
      <c r="I79" s="37"/>
      <c r="J79" s="37"/>
      <c r="K79" s="37"/>
      <c r="L79" s="37">
        <v>3</v>
      </c>
      <c r="M79" s="37"/>
      <c r="N79" s="37"/>
      <c r="O79" s="37">
        <v>3</v>
      </c>
      <c r="P79" s="38"/>
      <c r="Q79" s="39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8"/>
      <c r="AC79" s="37"/>
    </row>
    <row r="80" spans="1:29" ht="25.5" x14ac:dyDescent="0.25">
      <c r="A80" s="64">
        <v>37</v>
      </c>
      <c r="B80" s="64" t="s">
        <v>114</v>
      </c>
      <c r="C80" s="37" t="s">
        <v>102</v>
      </c>
      <c r="D80" s="37" t="s">
        <v>66</v>
      </c>
      <c r="E80" s="37" t="s">
        <v>71</v>
      </c>
      <c r="F80" s="37" t="s">
        <v>145</v>
      </c>
      <c r="G80" s="37">
        <v>25</v>
      </c>
      <c r="H80" s="37"/>
      <c r="I80" s="37"/>
      <c r="J80" s="37"/>
      <c r="K80" s="37"/>
      <c r="L80" s="37">
        <v>14</v>
      </c>
      <c r="M80" s="37"/>
      <c r="N80" s="37"/>
      <c r="O80" s="37">
        <v>14</v>
      </c>
      <c r="P80" s="38"/>
      <c r="Q80" s="39"/>
      <c r="R80" s="37"/>
      <c r="S80" s="37">
        <v>14</v>
      </c>
      <c r="T80" s="37"/>
      <c r="U80" s="37"/>
      <c r="V80" s="37"/>
      <c r="W80" s="37"/>
      <c r="X80" s="37"/>
      <c r="Y80" s="37"/>
      <c r="Z80" s="37"/>
      <c r="AA80" s="41" t="s">
        <v>199</v>
      </c>
      <c r="AB80" s="38"/>
      <c r="AC80" s="37"/>
    </row>
    <row r="81" spans="1:29" x14ac:dyDescent="0.25">
      <c r="A81" s="64">
        <v>38</v>
      </c>
      <c r="B81" s="64" t="s">
        <v>114</v>
      </c>
      <c r="C81" s="37" t="s">
        <v>140</v>
      </c>
      <c r="D81" s="37" t="s">
        <v>66</v>
      </c>
      <c r="E81" s="37" t="s">
        <v>71</v>
      </c>
      <c r="F81" s="37" t="s">
        <v>145</v>
      </c>
      <c r="G81" s="37">
        <v>25</v>
      </c>
      <c r="H81" s="37"/>
      <c r="I81" s="37"/>
      <c r="J81" s="37"/>
      <c r="K81" s="37"/>
      <c r="L81" s="37"/>
      <c r="M81" s="37">
        <v>4</v>
      </c>
      <c r="N81" s="37"/>
      <c r="O81" s="37"/>
      <c r="P81" s="38">
        <v>4</v>
      </c>
      <c r="Q81" s="39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8"/>
      <c r="AC81" s="37"/>
    </row>
    <row r="82" spans="1:29" x14ac:dyDescent="0.25">
      <c r="A82" s="64">
        <v>39</v>
      </c>
      <c r="B82" s="64" t="s">
        <v>114</v>
      </c>
      <c r="C82" s="37" t="s">
        <v>72</v>
      </c>
      <c r="D82" s="37" t="s">
        <v>66</v>
      </c>
      <c r="E82" s="37" t="s">
        <v>71</v>
      </c>
      <c r="F82" s="37" t="s">
        <v>145</v>
      </c>
      <c r="G82" s="37">
        <v>25</v>
      </c>
      <c r="H82" s="37"/>
      <c r="I82" s="37"/>
      <c r="J82" s="37"/>
      <c r="K82" s="37">
        <v>4</v>
      </c>
      <c r="L82" s="37">
        <v>9</v>
      </c>
      <c r="M82" s="37">
        <v>2</v>
      </c>
      <c r="N82" s="37">
        <v>4</v>
      </c>
      <c r="O82" s="37">
        <v>9</v>
      </c>
      <c r="P82" s="38">
        <v>2</v>
      </c>
      <c r="Q82" s="39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8"/>
      <c r="AC82" s="37"/>
    </row>
    <row r="83" spans="1:29" x14ac:dyDescent="0.25">
      <c r="A83" s="64"/>
      <c r="B83" s="64" t="s">
        <v>2</v>
      </c>
      <c r="C83" s="41"/>
      <c r="D83" s="37"/>
      <c r="E83" s="37"/>
      <c r="F83" s="37"/>
      <c r="G83" s="37"/>
      <c r="H83" s="37"/>
      <c r="I83" s="37"/>
      <c r="J83" s="37">
        <v>48</v>
      </c>
      <c r="K83" s="37">
        <v>259</v>
      </c>
      <c r="L83" s="37">
        <v>332</v>
      </c>
      <c r="M83" s="37">
        <v>38</v>
      </c>
      <c r="N83" s="37"/>
      <c r="O83" s="37"/>
      <c r="P83" s="38"/>
      <c r="Q83" s="39"/>
      <c r="R83" s="37"/>
      <c r="S83" s="37"/>
      <c r="T83" s="37"/>
      <c r="U83" s="37"/>
      <c r="V83" s="37"/>
      <c r="W83" s="37">
        <v>20</v>
      </c>
      <c r="X83" s="37">
        <v>8</v>
      </c>
      <c r="Y83" s="37"/>
      <c r="Z83" s="37">
        <v>7</v>
      </c>
      <c r="AA83" s="37">
        <v>10</v>
      </c>
      <c r="AB83" s="38"/>
      <c r="AC83" s="37"/>
    </row>
    <row r="84" spans="1:29" x14ac:dyDescent="0.25">
      <c r="A84" s="65"/>
      <c r="B84" s="65"/>
      <c r="C84" s="47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</row>
    <row r="85" spans="1:29" x14ac:dyDescent="0.25">
      <c r="A85" s="66"/>
      <c r="B85" s="66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</row>
    <row r="86" spans="1:29" x14ac:dyDescent="0.25">
      <c r="A86" s="39" t="s">
        <v>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 t="s">
        <v>34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</row>
    <row r="87" spans="1:29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 t="s">
        <v>203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</row>
    <row r="88" spans="1:29" x14ac:dyDescent="0.25">
      <c r="A88" s="39" t="s">
        <v>202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</row>
    <row r="89" spans="1:29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</row>
    <row r="90" spans="1:29" x14ac:dyDescent="0.25">
      <c r="A90" s="39" t="s">
        <v>35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</row>
  </sheetData>
  <mergeCells count="61">
    <mergeCell ref="A71:A73"/>
    <mergeCell ref="B71:B73"/>
    <mergeCell ref="A50:A52"/>
    <mergeCell ref="B50:B52"/>
    <mergeCell ref="A57:A59"/>
    <mergeCell ref="B57:B59"/>
    <mergeCell ref="A67:A69"/>
    <mergeCell ref="B67:B69"/>
    <mergeCell ref="A36:A37"/>
    <mergeCell ref="B36:B37"/>
    <mergeCell ref="A45:A46"/>
    <mergeCell ref="B45:B46"/>
    <mergeCell ref="A48:A49"/>
    <mergeCell ref="B48:B49"/>
    <mergeCell ref="AB27:AB28"/>
    <mergeCell ref="AC27:AC28"/>
    <mergeCell ref="A30:A31"/>
    <mergeCell ref="B30:B31"/>
    <mergeCell ref="A32:A35"/>
    <mergeCell ref="B32:B35"/>
    <mergeCell ref="S27:U27"/>
    <mergeCell ref="V27:V28"/>
    <mergeCell ref="W27:Y27"/>
    <mergeCell ref="Z27:Z28"/>
    <mergeCell ref="AA27:AA28"/>
    <mergeCell ref="S20:V20"/>
    <mergeCell ref="S21:V21"/>
    <mergeCell ref="S22:V22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M27"/>
    <mergeCell ref="N27:P27"/>
    <mergeCell ref="R27:R28"/>
    <mergeCell ref="S15:V15"/>
    <mergeCell ref="S16:V16"/>
    <mergeCell ref="S17:V17"/>
    <mergeCell ref="S18:V18"/>
    <mergeCell ref="S19:V19"/>
    <mergeCell ref="S10:V10"/>
    <mergeCell ref="S11:V11"/>
    <mergeCell ref="S12:V12"/>
    <mergeCell ref="S13:V13"/>
    <mergeCell ref="S14:V14"/>
    <mergeCell ref="S5:V5"/>
    <mergeCell ref="S6:V6"/>
    <mergeCell ref="S7:V7"/>
    <mergeCell ref="S8:V8"/>
    <mergeCell ref="S9:V9"/>
    <mergeCell ref="B1:F1"/>
    <mergeCell ref="S1:V1"/>
    <mergeCell ref="S2:V2"/>
    <mergeCell ref="S3:V3"/>
    <mergeCell ref="S4:V4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2" workbookViewId="0">
      <selection activeCell="L79" sqref="L79"/>
    </sheetView>
  </sheetViews>
  <sheetFormatPr defaultRowHeight="15" x14ac:dyDescent="0.25"/>
  <sheetData>
    <row r="1" spans="1:1" ht="16.5" thickBot="1" x14ac:dyDescent="0.3">
      <c r="A1" s="3"/>
    </row>
    <row r="2" spans="1:1" ht="16.5" thickBot="1" x14ac:dyDescent="0.3">
      <c r="A2" s="4">
        <v>9</v>
      </c>
    </row>
    <row r="3" spans="1:1" ht="16.5" thickBot="1" x14ac:dyDescent="0.3">
      <c r="A3" s="4"/>
    </row>
    <row r="4" spans="1:1" ht="16.5" thickBot="1" x14ac:dyDescent="0.3">
      <c r="A4" s="4" t="s">
        <v>37</v>
      </c>
    </row>
    <row r="5" spans="1:1" ht="16.5" thickBot="1" x14ac:dyDescent="0.3">
      <c r="A5" s="4" t="s">
        <v>38</v>
      </c>
    </row>
    <row r="6" spans="1:1" ht="16.5" thickBot="1" x14ac:dyDescent="0.3">
      <c r="A6" s="4">
        <v>18</v>
      </c>
    </row>
    <row r="7" spans="1:1" ht="16.5" thickBot="1" x14ac:dyDescent="0.3">
      <c r="A7" s="4" t="s">
        <v>39</v>
      </c>
    </row>
    <row r="8" spans="1:1" ht="16.5" thickBot="1" x14ac:dyDescent="0.3">
      <c r="A8" s="4" t="s">
        <v>40</v>
      </c>
    </row>
    <row r="9" spans="1:1" ht="16.5" thickBot="1" x14ac:dyDescent="0.3">
      <c r="A9" s="4">
        <v>18</v>
      </c>
    </row>
    <row r="10" spans="1:1" ht="16.5" thickBot="1" x14ac:dyDescent="0.3">
      <c r="A10" s="4" t="s">
        <v>41</v>
      </c>
    </row>
    <row r="11" spans="1:1" ht="16.5" thickBot="1" x14ac:dyDescent="0.3">
      <c r="A11" s="4" t="s">
        <v>42</v>
      </c>
    </row>
    <row r="12" spans="1:1" ht="16.5" thickBot="1" x14ac:dyDescent="0.3">
      <c r="A12" s="4" t="s">
        <v>43</v>
      </c>
    </row>
    <row r="13" spans="1:1" ht="16.5" thickBot="1" x14ac:dyDescent="0.3">
      <c r="A13" s="4"/>
    </row>
    <row r="14" spans="1:1" ht="16.5" thickBot="1" x14ac:dyDescent="0.3">
      <c r="A14" s="4" t="s">
        <v>41</v>
      </c>
    </row>
    <row r="15" spans="1:1" ht="16.5" thickBot="1" x14ac:dyDescent="0.3">
      <c r="A15" s="4">
        <v>18</v>
      </c>
    </row>
    <row r="16" spans="1:1" ht="16.5" thickBot="1" x14ac:dyDescent="0.3">
      <c r="A16" s="4">
        <v>17</v>
      </c>
    </row>
    <row r="17" spans="1:11" ht="16.5" thickBot="1" x14ac:dyDescent="0.3">
      <c r="A17" s="4">
        <v>1</v>
      </c>
    </row>
    <row r="18" spans="1:11" ht="16.5" thickBot="1" x14ac:dyDescent="0.3">
      <c r="A18" s="4" t="s">
        <v>44</v>
      </c>
    </row>
    <row r="19" spans="1:11" ht="16.5" thickBot="1" x14ac:dyDescent="0.3">
      <c r="A19" s="4" t="s">
        <v>45</v>
      </c>
    </row>
    <row r="20" spans="1:11" ht="16.5" thickBot="1" x14ac:dyDescent="0.3">
      <c r="A20" s="4" t="s">
        <v>46</v>
      </c>
    </row>
    <row r="21" spans="1:11" ht="16.5" thickBot="1" x14ac:dyDescent="0.3">
      <c r="A21" s="4">
        <v>17</v>
      </c>
    </row>
    <row r="22" spans="1:11" ht="16.5" thickBot="1" x14ac:dyDescent="0.3">
      <c r="A22" s="4" t="s">
        <v>45</v>
      </c>
    </row>
    <row r="23" spans="1:11" ht="16.5" thickBot="1" x14ac:dyDescent="0.3">
      <c r="A23" s="4"/>
    </row>
    <row r="24" spans="1:11" ht="16.5" thickBot="1" x14ac:dyDescent="0.3">
      <c r="A24" s="4" t="s">
        <v>37</v>
      </c>
    </row>
    <row r="25" spans="1:11" ht="16.5" thickBot="1" x14ac:dyDescent="0.3">
      <c r="A25" s="4" t="s">
        <v>45</v>
      </c>
    </row>
    <row r="26" spans="1:11" ht="16.5" thickBot="1" x14ac:dyDescent="0.3">
      <c r="A26" s="4" t="s">
        <v>47</v>
      </c>
    </row>
    <row r="27" spans="1:11" ht="16.5" thickBot="1" x14ac:dyDescent="0.3">
      <c r="A27" s="4">
        <v>17</v>
      </c>
    </row>
    <row r="28" spans="1:11" ht="16.5" thickBot="1" x14ac:dyDescent="0.3">
      <c r="A28" s="4">
        <v>33</v>
      </c>
    </row>
    <row r="29" spans="1:11" ht="16.5" thickBot="1" x14ac:dyDescent="0.3">
      <c r="A29" s="4" t="s">
        <v>43</v>
      </c>
    </row>
    <row r="30" spans="1:11" ht="16.5" thickBot="1" x14ac:dyDescent="0.3">
      <c r="A30" s="4" t="s">
        <v>48</v>
      </c>
    </row>
    <row r="31" spans="1:11" ht="16.5" thickBot="1" x14ac:dyDescent="0.3">
      <c r="A31" s="4">
        <v>3</v>
      </c>
      <c r="I31" s="3">
        <v>9</v>
      </c>
      <c r="J31" s="5"/>
      <c r="K31">
        <f>SUM(I31:J31)</f>
        <v>9</v>
      </c>
    </row>
    <row r="32" spans="1:11" ht="16.5" thickBot="1" x14ac:dyDescent="0.3">
      <c r="A32" s="4">
        <v>30</v>
      </c>
      <c r="I32" s="4"/>
      <c r="J32" s="6" t="s">
        <v>30</v>
      </c>
    </row>
    <row r="33" spans="1:11" ht="16.5" thickBot="1" x14ac:dyDescent="0.3">
      <c r="A33" s="4">
        <v>2</v>
      </c>
      <c r="I33" s="4" t="s">
        <v>37</v>
      </c>
      <c r="J33" s="6"/>
    </row>
    <row r="34" spans="1:11" ht="16.5" thickBot="1" x14ac:dyDescent="0.3">
      <c r="A34" s="4"/>
      <c r="I34" s="4" t="s">
        <v>38</v>
      </c>
      <c r="J34" s="6"/>
    </row>
    <row r="35" spans="1:11" ht="16.5" thickBot="1" x14ac:dyDescent="0.3">
      <c r="A35" s="4" t="s">
        <v>44</v>
      </c>
      <c r="I35" s="4">
        <v>18</v>
      </c>
      <c r="J35" s="6"/>
      <c r="K35">
        <f>SUM(I35:J35)</f>
        <v>18</v>
      </c>
    </row>
    <row r="36" spans="1:11" ht="16.5" thickBot="1" x14ac:dyDescent="0.3">
      <c r="A36" s="4"/>
      <c r="I36" s="4" t="s">
        <v>39</v>
      </c>
      <c r="J36" s="6"/>
    </row>
    <row r="37" spans="1:11" ht="16.5" thickBot="1" x14ac:dyDescent="0.3">
      <c r="A37" s="4"/>
      <c r="I37" s="4" t="s">
        <v>40</v>
      </c>
      <c r="J37" s="6"/>
    </row>
    <row r="38" spans="1:11" ht="16.5" thickBot="1" x14ac:dyDescent="0.3">
      <c r="A38" s="4">
        <v>7</v>
      </c>
      <c r="I38" s="4">
        <v>18</v>
      </c>
      <c r="J38" s="6"/>
      <c r="K38">
        <f>SUM(I38:J38)</f>
        <v>18</v>
      </c>
    </row>
    <row r="39" spans="1:11" ht="16.5" thickBot="1" x14ac:dyDescent="0.3">
      <c r="A39" s="4">
        <v>11</v>
      </c>
      <c r="I39" s="4" t="s">
        <v>41</v>
      </c>
      <c r="J39" s="6"/>
    </row>
    <row r="40" spans="1:11" ht="16.5" thickBot="1" x14ac:dyDescent="0.3">
      <c r="A40" s="4">
        <v>12</v>
      </c>
      <c r="I40" s="4" t="s">
        <v>42</v>
      </c>
      <c r="J40" s="6"/>
    </row>
    <row r="41" spans="1:11" ht="16.5" thickBot="1" x14ac:dyDescent="0.3">
      <c r="A41" s="4"/>
      <c r="I41" s="4" t="s">
        <v>43</v>
      </c>
      <c r="J41" s="6"/>
    </row>
    <row r="42" spans="1:11" ht="32.25" thickBot="1" x14ac:dyDescent="0.3">
      <c r="A42" s="4">
        <v>3</v>
      </c>
      <c r="I42" s="4"/>
      <c r="J42" s="6" t="s">
        <v>31</v>
      </c>
    </row>
    <row r="43" spans="1:11" ht="16.5" thickBot="1" x14ac:dyDescent="0.3">
      <c r="A43" s="4">
        <v>4</v>
      </c>
      <c r="I43" s="4" t="s">
        <v>41</v>
      </c>
      <c r="J43" s="6"/>
    </row>
    <row r="44" spans="1:11" ht="16.5" thickBot="1" x14ac:dyDescent="0.3">
      <c r="A44" s="4">
        <v>5</v>
      </c>
      <c r="I44" s="4">
        <v>18</v>
      </c>
      <c r="J44" s="6"/>
      <c r="K44">
        <f>SUM(I44:J44)</f>
        <v>18</v>
      </c>
    </row>
    <row r="45" spans="1:11" ht="16.5" thickBot="1" x14ac:dyDescent="0.3">
      <c r="A45">
        <f>SUM(A2:A44)</f>
        <v>225</v>
      </c>
      <c r="I45" s="4">
        <v>17</v>
      </c>
      <c r="J45" s="6"/>
      <c r="K45">
        <f>SUM(I45:J45)</f>
        <v>17</v>
      </c>
    </row>
    <row r="46" spans="1:11" ht="16.5" thickBot="1" x14ac:dyDescent="0.3">
      <c r="I46" s="4">
        <v>1</v>
      </c>
      <c r="J46" s="6"/>
      <c r="K46">
        <f>SUM(I46:J46)</f>
        <v>1</v>
      </c>
    </row>
    <row r="47" spans="1:11" ht="16.5" thickBot="1" x14ac:dyDescent="0.3">
      <c r="A47">
        <f>SUM(A45)</f>
        <v>225</v>
      </c>
      <c r="I47" s="4" t="s">
        <v>44</v>
      </c>
      <c r="J47" s="6"/>
    </row>
    <row r="48" spans="1:11" ht="16.5" thickBot="1" x14ac:dyDescent="0.3">
      <c r="I48" s="4" t="s">
        <v>45</v>
      </c>
      <c r="J48" s="6"/>
    </row>
    <row r="49" spans="9:11" ht="16.5" thickBot="1" x14ac:dyDescent="0.3">
      <c r="I49" s="4" t="s">
        <v>46</v>
      </c>
      <c r="J49" s="6"/>
    </row>
    <row r="50" spans="9:11" ht="16.5" thickBot="1" x14ac:dyDescent="0.3">
      <c r="I50" s="4">
        <v>17</v>
      </c>
      <c r="J50" s="6"/>
      <c r="K50">
        <f>SUM(I50:J50)</f>
        <v>17</v>
      </c>
    </row>
    <row r="51" spans="9:11" ht="16.5" thickBot="1" x14ac:dyDescent="0.3">
      <c r="I51" s="4" t="s">
        <v>45</v>
      </c>
      <c r="J51" s="6"/>
    </row>
    <row r="52" spans="9:11" ht="16.5" thickBot="1" x14ac:dyDescent="0.3">
      <c r="I52" s="4"/>
      <c r="J52" s="6" t="s">
        <v>30</v>
      </c>
    </row>
    <row r="53" spans="9:11" ht="16.5" thickBot="1" x14ac:dyDescent="0.3">
      <c r="I53" s="4" t="s">
        <v>37</v>
      </c>
      <c r="J53" s="6"/>
    </row>
    <row r="54" spans="9:11" ht="16.5" thickBot="1" x14ac:dyDescent="0.3">
      <c r="I54" s="4" t="s">
        <v>45</v>
      </c>
      <c r="J54" s="6"/>
    </row>
    <row r="55" spans="9:11" ht="16.5" thickBot="1" x14ac:dyDescent="0.3">
      <c r="I55" s="4" t="s">
        <v>47</v>
      </c>
      <c r="J55" s="6"/>
    </row>
    <row r="56" spans="9:11" ht="16.5" thickBot="1" x14ac:dyDescent="0.3">
      <c r="I56" s="4">
        <v>17</v>
      </c>
      <c r="J56" s="6"/>
      <c r="K56">
        <f>SUM(I56:J56)</f>
        <v>17</v>
      </c>
    </row>
    <row r="57" spans="9:11" ht="16.5" thickBot="1" x14ac:dyDescent="0.3">
      <c r="I57" s="4">
        <v>33</v>
      </c>
      <c r="J57" s="6"/>
      <c r="K57">
        <f>SUM(I57:J57)</f>
        <v>33</v>
      </c>
    </row>
    <row r="58" spans="9:11" ht="16.5" thickBot="1" x14ac:dyDescent="0.3">
      <c r="I58" s="4" t="s">
        <v>43</v>
      </c>
      <c r="J58" s="6"/>
    </row>
    <row r="59" spans="9:11" ht="16.5" thickBot="1" x14ac:dyDescent="0.3">
      <c r="I59" s="4" t="s">
        <v>48</v>
      </c>
      <c r="J59" s="6"/>
    </row>
    <row r="60" spans="9:11" ht="16.5" thickBot="1" x14ac:dyDescent="0.3">
      <c r="I60" s="4">
        <v>3</v>
      </c>
      <c r="J60" s="6"/>
      <c r="K60">
        <f>SUM(I60:J60)</f>
        <v>3</v>
      </c>
    </row>
    <row r="61" spans="9:11" ht="16.5" thickBot="1" x14ac:dyDescent="0.3">
      <c r="I61" s="4">
        <v>30</v>
      </c>
      <c r="J61" s="6"/>
      <c r="K61">
        <f>SUM(I61:J61)</f>
        <v>30</v>
      </c>
    </row>
    <row r="62" spans="9:11" ht="16.5" thickBot="1" x14ac:dyDescent="0.3">
      <c r="I62" s="4">
        <v>2</v>
      </c>
      <c r="J62" s="6"/>
      <c r="K62">
        <f>SUM(I62:J62)</f>
        <v>2</v>
      </c>
    </row>
    <row r="63" spans="9:11" ht="16.5" thickBot="1" x14ac:dyDescent="0.3">
      <c r="I63" s="4"/>
      <c r="J63" s="6" t="s">
        <v>30</v>
      </c>
    </row>
    <row r="64" spans="9:11" ht="16.5" thickBot="1" x14ac:dyDescent="0.3">
      <c r="I64" s="4" t="s">
        <v>44</v>
      </c>
      <c r="J64" s="6"/>
    </row>
    <row r="65" spans="9:11" ht="32.25" thickBot="1" x14ac:dyDescent="0.3">
      <c r="I65" s="4"/>
      <c r="J65" s="6" t="s">
        <v>32</v>
      </c>
    </row>
    <row r="66" spans="9:11" ht="32.25" thickBot="1" x14ac:dyDescent="0.3">
      <c r="I66" s="4"/>
      <c r="J66" s="6" t="s">
        <v>31</v>
      </c>
    </row>
    <row r="67" spans="9:11" ht="16.5" thickBot="1" x14ac:dyDescent="0.3">
      <c r="I67" s="4">
        <v>7</v>
      </c>
      <c r="J67" s="6"/>
      <c r="K67">
        <f>SUM(I67:J67)</f>
        <v>7</v>
      </c>
    </row>
    <row r="68" spans="9:11" ht="16.5" thickBot="1" x14ac:dyDescent="0.3">
      <c r="I68" s="4">
        <v>11</v>
      </c>
      <c r="J68" s="6"/>
      <c r="K68">
        <f>SUM(I68:J68)</f>
        <v>11</v>
      </c>
    </row>
    <row r="69" spans="9:11" ht="16.5" thickBot="1" x14ac:dyDescent="0.3">
      <c r="I69" s="4">
        <v>12</v>
      </c>
      <c r="J69" s="6"/>
      <c r="K69">
        <f>SUM(I69:J69)</f>
        <v>12</v>
      </c>
    </row>
    <row r="70" spans="9:11" ht="16.5" thickBot="1" x14ac:dyDescent="0.3">
      <c r="I70" s="4"/>
      <c r="J70" s="6" t="s">
        <v>30</v>
      </c>
    </row>
    <row r="71" spans="9:11" ht="16.5" thickBot="1" x14ac:dyDescent="0.3">
      <c r="I71" s="4">
        <v>3</v>
      </c>
      <c r="J71" s="6"/>
      <c r="K71">
        <f>SUM(I71:J71)</f>
        <v>3</v>
      </c>
    </row>
    <row r="72" spans="9:11" ht="16.5" thickBot="1" x14ac:dyDescent="0.3">
      <c r="I72" s="4">
        <v>4</v>
      </c>
      <c r="J72" s="6"/>
      <c r="K72">
        <f>SUM(I72:J72)</f>
        <v>4</v>
      </c>
    </row>
    <row r="73" spans="9:11" ht="16.5" thickBot="1" x14ac:dyDescent="0.3">
      <c r="I73" s="4">
        <v>5</v>
      </c>
      <c r="J73" s="6"/>
      <c r="K73">
        <f>SUM(I73:J73)</f>
        <v>5</v>
      </c>
    </row>
    <row r="74" spans="9:11" x14ac:dyDescent="0.25">
      <c r="I74">
        <f>SUM(I31:I73)</f>
        <v>225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Кайрат</dc:creator>
  <cp:lastModifiedBy>77079526204</cp:lastModifiedBy>
  <cp:lastPrinted>2020-01-10T10:24:58Z</cp:lastPrinted>
  <dcterms:created xsi:type="dcterms:W3CDTF">2016-09-03T12:01:24Z</dcterms:created>
  <dcterms:modified xsi:type="dcterms:W3CDTF">2020-01-10T10:25:16Z</dcterms:modified>
</cp:coreProperties>
</file>